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5桁対応適用各種届出書\"/>
    </mc:Choice>
  </mc:AlternateContent>
  <bookViews>
    <workbookView xWindow="-120" yWindow="-120" windowWidth="20730" windowHeight="11160"/>
  </bookViews>
  <sheets>
    <sheet name="報酬月額変更届（2枚複写＋記入方法）" sheetId="1" r:id="rId1"/>
    <sheet name="Sheet2" sheetId="2" r:id="rId2"/>
    <sheet name="Sheet3" sheetId="3" r:id="rId3"/>
  </sheets>
  <externalReferences>
    <externalReference r:id="rId4"/>
    <externalReference r:id="rId5"/>
  </externalReferences>
  <definedNames>
    <definedName name="_xlnm.Print_Area" localSheetId="0">'報酬月額変更届（2枚複写＋記入方法）'!$A$1:$CA$469</definedName>
    <definedName name="タイプ">[1]ギフト商品一覧!$A$2:$A$16</definedName>
    <definedName name="祝日">[1]カレンダー作成②!$A$41:$A$124</definedName>
    <definedName name="地区">[1]リストを切り替える!$A$99:$A$107</definedName>
    <definedName name="入力順">'[2]健診申込書 入力設定'!$Q$2,'[2]健診申込書 入力設定'!$Q$4,'[2]健診申込書 入力設定'!$G$13,'[2]健診申込書 入力設定'!$I$13,'[2]健診申込書 入力設定'!$G$16,'[2]健診申込書 入力設定'!$G$18,'[2]健診申込書 入力設定'!$G$20,'[2]健診申込書 入力設定'!$G$22,'[2]健診申込書 入力設定'!$G$24,'[2]健診申込書 入力設定'!$G$26,'[2]健診申込書 入力設定'!$G$28,'[2]健診申込書 入力設定'!$G$30,'[2]健診申込書 入力設定'!$G$32,'[2]健診申込書 入力設定'!$G$34,'[2]健診申込書 入力設定'!$H$36,'[2]健診申込書 入力設定'!$H$37,'[2]健診申込書 入力設定'!$H$38,'[2]健診申込書 入力設定'!$G$40,'[2]健診申込書 入力設定'!$H$42,'[2]健診申込書 入力設定'!$H$43,'[2]健診申込書 入力設定'!$H$44,'[2]健診申込書 入力設定'!$H$45,'[2]健診申込書 入力設定'!$H$46,'[2]健診申込書 入力設定'!$G$48,'[2]健診申込書 入力設定'!$O$16,'[2]健診申込書 入力設定'!$O$18,'[2]健診申込書 入力設定'!$O$20,'[2]健診申込書 入力設定'!$O$22,'[2]健診申込書 入力設定'!$O$36,'[2]健診申込書 入力設定'!$O$37,'[2]健診申込書 入力設定'!$O$38,'[2]健診申込書 入力設定'!$N$40,'[2]健診申込書 入力設定'!$O$42,'[2]健診申込書 入力設定'!$O$43,'[2]健診申込書 入力設定'!$O$44,'[2]健診申込書 入力設定'!$O$45,'[2]健診申込書 入力設定'!$O$46,'[2]健診申込書 入力設定'!$N$48,'[2]健診申込書 入力設定'!$Q$2</definedName>
    <definedName name="品名">[1]リストを切り替える!$A$6:$B$6</definedName>
    <definedName name="部署名">[1]リストを切り替える!$A$52:$A$54</definedName>
    <definedName name="名前">[1]リストを切り替える!$M$52:$M$54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75" i="1" l="1"/>
  <c r="AC202" i="1" l="1"/>
  <c r="F300" i="1" l="1"/>
  <c r="F280" i="1"/>
  <c r="F260" i="1"/>
  <c r="F240" i="1"/>
  <c r="F220" i="1"/>
  <c r="AI73" i="1" l="1"/>
  <c r="BG317" i="1" l="1"/>
  <c r="BG311" i="1"/>
  <c r="BD315" i="1"/>
  <c r="BD313" i="1"/>
  <c r="BD309" i="1"/>
  <c r="BD307" i="1"/>
  <c r="BD305" i="1"/>
  <c r="BD303" i="1"/>
  <c r="BG297" i="1"/>
  <c r="BG291" i="1"/>
  <c r="BD295" i="1"/>
  <c r="BD293" i="1"/>
  <c r="BD289" i="1"/>
  <c r="BD287" i="1"/>
  <c r="BD285" i="1"/>
  <c r="BD283" i="1"/>
  <c r="BG277" i="1"/>
  <c r="BG271" i="1"/>
  <c r="BD275" i="1"/>
  <c r="BD273" i="1"/>
  <c r="BD269" i="1"/>
  <c r="BD267" i="1"/>
  <c r="BD265" i="1"/>
  <c r="BD263" i="1"/>
  <c r="BG257" i="1"/>
  <c r="BG251" i="1"/>
  <c r="BG237" i="1"/>
  <c r="BD255" i="1"/>
  <c r="BD253" i="1"/>
  <c r="BD249" i="1"/>
  <c r="BD247" i="1"/>
  <c r="BD245" i="1"/>
  <c r="BD243" i="1"/>
  <c r="BD235" i="1"/>
  <c r="BD233" i="1"/>
  <c r="BG231" i="1"/>
  <c r="BD229" i="1"/>
  <c r="BD227" i="1"/>
  <c r="BD225" i="1"/>
  <c r="BD223" i="1"/>
  <c r="E315" i="1"/>
  <c r="E311" i="1"/>
  <c r="E307" i="1"/>
  <c r="E295" i="1"/>
  <c r="E291" i="1"/>
  <c r="E287" i="1"/>
  <c r="E275" i="1"/>
  <c r="E271" i="1"/>
  <c r="E267" i="1"/>
  <c r="E255" i="1"/>
  <c r="E251" i="1"/>
  <c r="E247" i="1"/>
  <c r="E235" i="1"/>
  <c r="E231" i="1"/>
  <c r="E227" i="1"/>
  <c r="AY300" i="1"/>
  <c r="AY280" i="1"/>
  <c r="AY260" i="1"/>
  <c r="AY240" i="1"/>
  <c r="AY220" i="1"/>
  <c r="AS315" i="1" l="1"/>
  <c r="AW303" i="1"/>
  <c r="AS303" i="1"/>
  <c r="AI303" i="1"/>
  <c r="AU300" i="1"/>
  <c r="AR300" i="1"/>
  <c r="AO300" i="1"/>
  <c r="AL300" i="1"/>
  <c r="AI300" i="1"/>
  <c r="Z315" i="1"/>
  <c r="Z311" i="1"/>
  <c r="Z307" i="1"/>
  <c r="P315" i="1"/>
  <c r="P311" i="1"/>
  <c r="P307" i="1"/>
  <c r="J315" i="1"/>
  <c r="J311" i="1"/>
  <c r="J307" i="1"/>
  <c r="AE303" i="1"/>
  <c r="Z303" i="1"/>
  <c r="Q303" i="1"/>
  <c r="P300" i="1"/>
  <c r="G303" i="1"/>
  <c r="AW283" i="1"/>
  <c r="AS283" i="1"/>
  <c r="AS295" i="1"/>
  <c r="AI283" i="1"/>
  <c r="AU280" i="1"/>
  <c r="AR280" i="1"/>
  <c r="AO280" i="1"/>
  <c r="AL280" i="1"/>
  <c r="AI280" i="1"/>
  <c r="Z295" i="1"/>
  <c r="Z291" i="1"/>
  <c r="Z287" i="1"/>
  <c r="P295" i="1"/>
  <c r="P291" i="1"/>
  <c r="P287" i="1"/>
  <c r="J295" i="1"/>
  <c r="J291" i="1"/>
  <c r="J287" i="1"/>
  <c r="AE283" i="1"/>
  <c r="Z283" i="1"/>
  <c r="Q283" i="1"/>
  <c r="P280" i="1"/>
  <c r="G283" i="1"/>
  <c r="AS275" i="1"/>
  <c r="AW263" i="1"/>
  <c r="AS263" i="1"/>
  <c r="AQ305" i="1"/>
  <c r="AQ303" i="1"/>
  <c r="AQ285" i="1"/>
  <c r="AQ283" i="1"/>
  <c r="AQ265" i="1"/>
  <c r="AQ263" i="1"/>
  <c r="AU260" i="1"/>
  <c r="AR260" i="1"/>
  <c r="AO260" i="1"/>
  <c r="AL260" i="1"/>
  <c r="AI260" i="1"/>
  <c r="AI263" i="1"/>
  <c r="Z267" i="1"/>
  <c r="P267" i="1"/>
  <c r="Z275" i="1"/>
  <c r="Z271" i="1"/>
  <c r="P275" i="1"/>
  <c r="P271" i="1"/>
  <c r="J275" i="1"/>
  <c r="J271" i="1"/>
  <c r="J267" i="1"/>
  <c r="AE263" i="1"/>
  <c r="Z263" i="1"/>
  <c r="Q263" i="1"/>
  <c r="P260" i="1"/>
  <c r="G263" i="1"/>
  <c r="AS255" i="1"/>
  <c r="AW243" i="1"/>
  <c r="AS243" i="1"/>
  <c r="AQ245" i="1"/>
  <c r="AQ243" i="1"/>
  <c r="AI243" i="1"/>
  <c r="AU240" i="1"/>
  <c r="AR240" i="1"/>
  <c r="AO240" i="1"/>
  <c r="AL240" i="1"/>
  <c r="Z255" i="1"/>
  <c r="Z251" i="1"/>
  <c r="Z247" i="1"/>
  <c r="P255" i="1"/>
  <c r="P251" i="1"/>
  <c r="P247" i="1"/>
  <c r="J255" i="1"/>
  <c r="J251" i="1"/>
  <c r="J247" i="1"/>
  <c r="AI240" i="1"/>
  <c r="AE243" i="1"/>
  <c r="Z243" i="1"/>
  <c r="Q243" i="1"/>
  <c r="G243" i="1"/>
  <c r="P240" i="1"/>
  <c r="AS235" i="1"/>
  <c r="AW223" i="1"/>
  <c r="AS223" i="1"/>
  <c r="AQ225" i="1"/>
  <c r="AQ223" i="1"/>
  <c r="AI223" i="1"/>
  <c r="AU220" i="1"/>
  <c r="AR220" i="1"/>
  <c r="AO220" i="1"/>
  <c r="AL220" i="1"/>
  <c r="AI220" i="1"/>
  <c r="J227" i="1"/>
  <c r="Z235" i="1"/>
  <c r="Z231" i="1"/>
  <c r="P235" i="1"/>
  <c r="P231" i="1"/>
  <c r="J235" i="1"/>
  <c r="J231" i="1"/>
  <c r="Z227" i="1"/>
  <c r="P227" i="1"/>
  <c r="AE223" i="1"/>
  <c r="Z223" i="1"/>
  <c r="Q223" i="1"/>
  <c r="G223" i="1"/>
  <c r="P220" i="1"/>
  <c r="U202" i="1"/>
  <c r="K202" i="1"/>
  <c r="J197" i="1"/>
  <c r="J192" i="1"/>
  <c r="J187" i="1"/>
  <c r="R185" i="1"/>
  <c r="L185" i="1"/>
  <c r="Z179" i="1"/>
  <c r="X179" i="1"/>
  <c r="V179" i="1"/>
  <c r="T179" i="1"/>
  <c r="P179" i="1"/>
  <c r="N179" i="1"/>
  <c r="L179" i="1"/>
  <c r="J179" i="1"/>
  <c r="P172" i="1"/>
  <c r="L172" i="1"/>
  <c r="G172" i="1"/>
  <c r="AI153" i="1"/>
  <c r="AI315" i="1" s="1"/>
  <c r="AI149" i="1"/>
  <c r="AI311" i="1" s="1"/>
  <c r="AI145" i="1"/>
  <c r="AI133" i="1"/>
  <c r="AI295" i="1" s="1"/>
  <c r="AI129" i="1"/>
  <c r="AI291" i="1" s="1"/>
  <c r="AI125" i="1"/>
  <c r="AI113" i="1"/>
  <c r="AI275" i="1" s="1"/>
  <c r="AI109" i="1"/>
  <c r="AI271" i="1" s="1"/>
  <c r="AI105" i="1"/>
  <c r="AI93" i="1"/>
  <c r="AI255" i="1" s="1"/>
  <c r="AI89" i="1"/>
  <c r="AI251" i="1" s="1"/>
  <c r="AI85" i="1"/>
  <c r="AI235" i="1"/>
  <c r="AI69" i="1"/>
  <c r="AI231" i="1" s="1"/>
  <c r="AI65" i="1"/>
  <c r="AI287" i="1" l="1"/>
  <c r="AS125" i="1"/>
  <c r="AI307" i="1"/>
  <c r="AS145" i="1"/>
  <c r="AI267" i="1"/>
  <c r="AS105" i="1"/>
  <c r="AI247" i="1"/>
  <c r="AS85" i="1"/>
  <c r="AI227" i="1"/>
  <c r="AS65" i="1"/>
  <c r="AS69" i="1" s="1"/>
  <c r="AS149" i="1" l="1"/>
  <c r="AS311" i="1" s="1"/>
  <c r="AS307" i="1"/>
  <c r="AS89" i="1"/>
  <c r="AS251" i="1" s="1"/>
  <c r="AS247" i="1"/>
  <c r="AS109" i="1"/>
  <c r="AS271" i="1" s="1"/>
  <c r="AS267" i="1"/>
  <c r="AS129" i="1"/>
  <c r="AS291" i="1" s="1"/>
  <c r="AS287" i="1"/>
  <c r="AS227" i="1"/>
  <c r="AS231" i="1" l="1"/>
</calcChain>
</file>

<file path=xl/sharedStrings.xml><?xml version="1.0" encoding="utf-8"?>
<sst xmlns="http://schemas.openxmlformats.org/spreadsheetml/2006/main" count="613" uniqueCount="164">
  <si>
    <t>厚生年金保険</t>
    <rPh sb="0" eb="2">
      <t>コウセイ</t>
    </rPh>
    <rPh sb="2" eb="4">
      <t>ネンキン</t>
    </rPh>
    <rPh sb="4" eb="6">
      <t>ホケン</t>
    </rPh>
    <phoneticPr fontId="2"/>
  </si>
  <si>
    <t>年</t>
    <rPh sb="0" eb="1">
      <t>ネン</t>
    </rPh>
    <phoneticPr fontId="2"/>
  </si>
  <si>
    <t>月</t>
    <rPh sb="0" eb="1">
      <t>ガツ</t>
    </rPh>
    <phoneticPr fontId="2"/>
  </si>
  <si>
    <t>日提出</t>
    <rPh sb="0" eb="1">
      <t>ニチ</t>
    </rPh>
    <rPh sb="1" eb="3">
      <t>テイシュツ</t>
    </rPh>
    <phoneticPr fontId="2"/>
  </si>
  <si>
    <t>提出者記入欄</t>
    <rPh sb="0" eb="3">
      <t>テイシュツシャ</t>
    </rPh>
    <rPh sb="3" eb="5">
      <t>キニュウ</t>
    </rPh>
    <rPh sb="5" eb="6">
      <t>ラン</t>
    </rPh>
    <phoneticPr fontId="2"/>
  </si>
  <si>
    <t>健康保険
被保険者証
記号</t>
    <rPh sb="0" eb="2">
      <t>ケンコウ</t>
    </rPh>
    <rPh sb="2" eb="4">
      <t>ホケン</t>
    </rPh>
    <rPh sb="5" eb="9">
      <t>ヒホケンシャ</t>
    </rPh>
    <rPh sb="9" eb="10">
      <t>ショウ</t>
    </rPh>
    <rPh sb="11" eb="13">
      <t>キゴウ</t>
    </rPh>
    <phoneticPr fontId="2"/>
  </si>
  <si>
    <t>事業所
所在地</t>
    <rPh sb="0" eb="3">
      <t>ジギョウショ</t>
    </rPh>
    <rPh sb="4" eb="7">
      <t>ショザイチ</t>
    </rPh>
    <phoneticPr fontId="2"/>
  </si>
  <si>
    <t>事業所
名　称</t>
    <rPh sb="0" eb="3">
      <t>ジギョウショ</t>
    </rPh>
    <rPh sb="4" eb="5">
      <t>メイ</t>
    </rPh>
    <rPh sb="6" eb="7">
      <t>ショウ</t>
    </rPh>
    <phoneticPr fontId="2"/>
  </si>
  <si>
    <t>事業主
氏　名</t>
    <rPh sb="0" eb="3">
      <t>ジギョウヌシ</t>
    </rPh>
    <rPh sb="4" eb="5">
      <t>シ</t>
    </rPh>
    <rPh sb="6" eb="7">
      <t>メイ</t>
    </rPh>
    <phoneticPr fontId="2"/>
  </si>
  <si>
    <t>電話番号</t>
    <rPh sb="0" eb="2">
      <t>デンワ</t>
    </rPh>
    <rPh sb="2" eb="4">
      <t>バンゴウ</t>
    </rPh>
    <phoneticPr fontId="2"/>
  </si>
  <si>
    <t>－</t>
    <phoneticPr fontId="2"/>
  </si>
  <si>
    <t>〒</t>
    <phoneticPr fontId="2"/>
  </si>
  <si>
    <t>－</t>
    <phoneticPr fontId="2"/>
  </si>
  <si>
    <t>（</t>
    <phoneticPr fontId="2"/>
  </si>
  <si>
    <t>）</t>
    <phoneticPr fontId="2"/>
  </si>
  <si>
    <t>社会保険労務士記載欄</t>
    <rPh sb="0" eb="2">
      <t>シャカイ</t>
    </rPh>
    <rPh sb="2" eb="4">
      <t>ホケン</t>
    </rPh>
    <rPh sb="4" eb="7">
      <t>ロウムシ</t>
    </rPh>
    <rPh sb="7" eb="9">
      <t>キサイ</t>
    </rPh>
    <rPh sb="9" eb="10">
      <t>ラン</t>
    </rPh>
    <phoneticPr fontId="2"/>
  </si>
  <si>
    <t>受付印</t>
    <rPh sb="0" eb="2">
      <t>ウケツケ</t>
    </rPh>
    <rPh sb="2" eb="3">
      <t>イン</t>
    </rPh>
    <phoneticPr fontId="2"/>
  </si>
  <si>
    <t>氏名等</t>
    <rPh sb="0" eb="2">
      <t>シメイ</t>
    </rPh>
    <rPh sb="2" eb="3">
      <t>トウ</t>
    </rPh>
    <phoneticPr fontId="2"/>
  </si>
  <si>
    <t>①</t>
    <phoneticPr fontId="2"/>
  </si>
  <si>
    <t>②</t>
    <phoneticPr fontId="2"/>
  </si>
  <si>
    <t>③</t>
    <phoneticPr fontId="2"/>
  </si>
  <si>
    <t>⑤</t>
    <phoneticPr fontId="2"/>
  </si>
  <si>
    <t>⑦</t>
    <phoneticPr fontId="2"/>
  </si>
  <si>
    <t>⑥</t>
    <phoneticPr fontId="2"/>
  </si>
  <si>
    <t>⑧</t>
    <phoneticPr fontId="2"/>
  </si>
  <si>
    <t>⑨</t>
    <phoneticPr fontId="2"/>
  </si>
  <si>
    <t>⑩</t>
    <phoneticPr fontId="2"/>
  </si>
  <si>
    <t>産業機械健康保険組合</t>
    <rPh sb="0" eb="2">
      <t>サンギョウ</t>
    </rPh>
    <rPh sb="2" eb="4">
      <t>キカイ</t>
    </rPh>
    <rPh sb="4" eb="6">
      <t>ケンコウ</t>
    </rPh>
    <rPh sb="6" eb="8">
      <t>ホケン</t>
    </rPh>
    <rPh sb="8" eb="10">
      <t>クミアイ</t>
    </rPh>
    <phoneticPr fontId="2"/>
  </si>
  <si>
    <t>様式コード</t>
    <rPh sb="0" eb="2">
      <t>ヨウシキ</t>
    </rPh>
    <phoneticPr fontId="2"/>
  </si>
  <si>
    <t>記入方法</t>
    <phoneticPr fontId="2"/>
  </si>
  <si>
    <t>‥‥‥‥‥‥‥‥‥‥‥‥‥‥‥‥‥‥‥‥‥‥‥‥‥‥‥‥‥‥‥‥‥‥‥‥‥‥‥</t>
    <phoneticPr fontId="2"/>
  </si>
  <si>
    <t>提出者記入欄</t>
    <phoneticPr fontId="2"/>
  </si>
  <si>
    <t>：</t>
    <phoneticPr fontId="2"/>
  </si>
  <si>
    <t>③生年月日</t>
    <rPh sb="1" eb="3">
      <t>セイネン</t>
    </rPh>
    <rPh sb="3" eb="5">
      <t>ガッピ</t>
    </rPh>
    <phoneticPr fontId="2"/>
  </si>
  <si>
    <t>お知らせ</t>
    <rPh sb="1" eb="2">
      <t>シ</t>
    </rPh>
    <phoneticPr fontId="2"/>
  </si>
  <si>
    <t>・</t>
    <phoneticPr fontId="2"/>
  </si>
  <si>
    <t>厚生年金保険
事 業 所
整理記号</t>
    <rPh sb="0" eb="2">
      <t>コウセイ</t>
    </rPh>
    <rPh sb="2" eb="4">
      <t>ネンキン</t>
    </rPh>
    <rPh sb="4" eb="6">
      <t>ホケン</t>
    </rPh>
    <rPh sb="7" eb="8">
      <t>コト</t>
    </rPh>
    <rPh sb="9" eb="10">
      <t>ギョウ</t>
    </rPh>
    <rPh sb="11" eb="12">
      <t>ショ</t>
    </rPh>
    <rPh sb="13" eb="15">
      <t>セイリ</t>
    </rPh>
    <rPh sb="15" eb="17">
      <t>キゴウ</t>
    </rPh>
    <phoneticPr fontId="2"/>
  </si>
  <si>
    <t>健康保険</t>
    <rPh sb="0" eb="2">
      <t>ケンコウ</t>
    </rPh>
    <rPh sb="2" eb="4">
      <t>ホケン</t>
    </rPh>
    <phoneticPr fontId="2"/>
  </si>
  <si>
    <t>①</t>
    <phoneticPr fontId="2"/>
  </si>
  <si>
    <t>⑨</t>
    <phoneticPr fontId="2"/>
  </si>
  <si>
    <r>
      <t xml:space="preserve">保険証番号
</t>
    </r>
    <r>
      <rPr>
        <sz val="10"/>
        <color theme="1"/>
        <rFont val="HGPｺﾞｼｯｸM"/>
        <family val="3"/>
        <charset val="128"/>
      </rPr>
      <t>（年金整理番号）</t>
    </r>
    <rPh sb="0" eb="3">
      <t>ホケンショウ</t>
    </rPh>
    <rPh sb="3" eb="5">
      <t>バンゴウ</t>
    </rPh>
    <rPh sb="7" eb="9">
      <t>ネンキン</t>
    </rPh>
    <rPh sb="9" eb="11">
      <t>セイリ</t>
    </rPh>
    <rPh sb="11" eb="13">
      <t>バンゴウ</t>
    </rPh>
    <phoneticPr fontId="2"/>
  </si>
  <si>
    <t>給　与
支給月</t>
    <rPh sb="0" eb="1">
      <t>キュウ</t>
    </rPh>
    <rPh sb="2" eb="3">
      <t>ヨ</t>
    </rPh>
    <rPh sb="4" eb="6">
      <t>シキュウ</t>
    </rPh>
    <rPh sb="6" eb="7">
      <t>ゲツ</t>
    </rPh>
    <phoneticPr fontId="2"/>
  </si>
  <si>
    <t>⑩</t>
    <phoneticPr fontId="2"/>
  </si>
  <si>
    <t>給与計算の
基礎日数</t>
    <rPh sb="0" eb="2">
      <t>キュウヨ</t>
    </rPh>
    <rPh sb="2" eb="4">
      <t>ケイサン</t>
    </rPh>
    <rPh sb="6" eb="8">
      <t>キソ</t>
    </rPh>
    <rPh sb="8" eb="10">
      <t>ニッスウ</t>
    </rPh>
    <phoneticPr fontId="2"/>
  </si>
  <si>
    <t>⑫現物によるものの額</t>
    <rPh sb="1" eb="3">
      <t>ゲンブツ</t>
    </rPh>
    <rPh sb="9" eb="10">
      <t>ガク</t>
    </rPh>
    <phoneticPr fontId="2"/>
  </si>
  <si>
    <t>報　酬　月　額</t>
    <rPh sb="0" eb="1">
      <t>ホウ</t>
    </rPh>
    <rPh sb="2" eb="3">
      <t>シュウ</t>
    </rPh>
    <rPh sb="4" eb="5">
      <t>ツキ</t>
    </rPh>
    <rPh sb="6" eb="7">
      <t>ガク</t>
    </rPh>
    <phoneticPr fontId="2"/>
  </si>
  <si>
    <t>⑤</t>
    <phoneticPr fontId="2"/>
  </si>
  <si>
    <t>従前の標準報酬月額</t>
    <phoneticPr fontId="2"/>
  </si>
  <si>
    <t>⑥</t>
    <phoneticPr fontId="2"/>
  </si>
  <si>
    <t>従前改定月</t>
    <phoneticPr fontId="2"/>
  </si>
  <si>
    <t>⑦</t>
    <phoneticPr fontId="2"/>
  </si>
  <si>
    <t>昇 (降) 給</t>
    <rPh sb="0" eb="1">
      <t>ノボル</t>
    </rPh>
    <rPh sb="3" eb="4">
      <t>コウ</t>
    </rPh>
    <rPh sb="6" eb="7">
      <t>キュウ</t>
    </rPh>
    <phoneticPr fontId="2"/>
  </si>
  <si>
    <t>　⑬  合計（⑪＋⑫）</t>
    <rPh sb="4" eb="6">
      <t>ゴウケイ</t>
    </rPh>
    <phoneticPr fontId="2"/>
  </si>
  <si>
    <t>⑧</t>
    <phoneticPr fontId="2"/>
  </si>
  <si>
    <t>遡及支払額</t>
    <rPh sb="0" eb="2">
      <t>ソキュウ</t>
    </rPh>
    <rPh sb="2" eb="4">
      <t>シハライ</t>
    </rPh>
    <rPh sb="4" eb="5">
      <t>ガク</t>
    </rPh>
    <phoneticPr fontId="2"/>
  </si>
  <si>
    <t>②</t>
    <phoneticPr fontId="2"/>
  </si>
  <si>
    <t>被保険者氏名</t>
    <rPh sb="0" eb="4">
      <t>ヒホケンシャ</t>
    </rPh>
    <rPh sb="4" eb="6">
      <t>シメイ</t>
    </rPh>
    <phoneticPr fontId="2"/>
  </si>
  <si>
    <t>生年月日</t>
    <rPh sb="0" eb="2">
      <t>セイネン</t>
    </rPh>
    <rPh sb="2" eb="4">
      <t>ガッピ</t>
    </rPh>
    <phoneticPr fontId="2"/>
  </si>
  <si>
    <t>③</t>
    <phoneticPr fontId="2"/>
  </si>
  <si>
    <t>⑰</t>
    <phoneticPr fontId="2"/>
  </si>
  <si>
    <t>　個人番号［基礎年金番号］</t>
    <rPh sb="1" eb="3">
      <t>コジン</t>
    </rPh>
    <rPh sb="3" eb="5">
      <t>バンゴウ</t>
    </rPh>
    <rPh sb="6" eb="8">
      <t>キソ</t>
    </rPh>
    <rPh sb="8" eb="10">
      <t>ネンキン</t>
    </rPh>
    <rPh sb="10" eb="12">
      <t>バンゴウ</t>
    </rPh>
    <phoneticPr fontId="2"/>
  </si>
  <si>
    <t>　※70歳以上被用者の場合のみ</t>
    <phoneticPr fontId="2"/>
  </si>
  <si>
    <t>⑱</t>
    <phoneticPr fontId="2"/>
  </si>
  <si>
    <t>項目名</t>
    <rPh sb="0" eb="2">
      <t>コウモク</t>
    </rPh>
    <rPh sb="2" eb="3">
      <t>メイ</t>
    </rPh>
    <phoneticPr fontId="2"/>
  </si>
  <si>
    <t>月</t>
    <rPh sb="0" eb="1">
      <t>ガツ</t>
    </rPh>
    <phoneticPr fontId="2"/>
  </si>
  <si>
    <t>年</t>
    <rPh sb="0" eb="1">
      <t>ネン</t>
    </rPh>
    <phoneticPr fontId="2"/>
  </si>
  <si>
    <t>月</t>
    <rPh sb="0" eb="1">
      <t>ゲツ</t>
    </rPh>
    <phoneticPr fontId="2"/>
  </si>
  <si>
    <t>1. 昇給
2. 降給</t>
    <rPh sb="3" eb="5">
      <t>ショウキュウ</t>
    </rPh>
    <rPh sb="9" eb="11">
      <t>コウキュウ</t>
    </rPh>
    <phoneticPr fontId="2"/>
  </si>
  <si>
    <t>☐</t>
    <phoneticPr fontId="2"/>
  </si>
  <si>
    <t>円</t>
    <rPh sb="0" eb="1">
      <t>エン</t>
    </rPh>
    <phoneticPr fontId="2"/>
  </si>
  <si>
    <t>日</t>
    <rPh sb="0" eb="1">
      <t>ニチ</t>
    </rPh>
    <phoneticPr fontId="2"/>
  </si>
  <si>
    <t>☐</t>
    <phoneticPr fontId="2"/>
  </si>
  <si>
    <t>備　考</t>
    <rPh sb="0" eb="1">
      <t>ビ</t>
    </rPh>
    <rPh sb="2" eb="3">
      <t>コウ</t>
    </rPh>
    <phoneticPr fontId="2"/>
  </si>
  <si>
    <t>二以上勤務</t>
    <phoneticPr fontId="2"/>
  </si>
  <si>
    <t>）</t>
    <phoneticPr fontId="2"/>
  </si>
  <si>
    <t>その他</t>
    <rPh sb="2" eb="3">
      <t>タ</t>
    </rPh>
    <phoneticPr fontId="2"/>
  </si>
  <si>
    <t>（</t>
    <phoneticPr fontId="2"/>
  </si>
  <si>
    <t>千円</t>
    <rPh sb="0" eb="1">
      <t>セン</t>
    </rPh>
    <rPh sb="1" eb="2">
      <t>エン</t>
    </rPh>
    <phoneticPr fontId="2"/>
  </si>
  <si>
    <t xml:space="preserve">　　 </t>
  </si>
  <si>
    <t>70歳以上被用者のみ2枚目
（厚生年金保険分）に記入</t>
    <phoneticPr fontId="2"/>
  </si>
  <si>
    <t>健康保険被保険者証記号、厚生年金保険事業所整理記号は下図を参照し、新規適用時または名称･所在地変更時に付さ</t>
    <phoneticPr fontId="2"/>
  </si>
  <si>
    <t>れた記号をご記入ください。</t>
    <rPh sb="2" eb="4">
      <t>キゴウ</t>
    </rPh>
    <rPh sb="6" eb="8">
      <t>キニュウ</t>
    </rPh>
    <phoneticPr fontId="2"/>
  </si>
  <si>
    <t>①保険証番号</t>
    <rPh sb="1" eb="4">
      <t>ホケンショウ</t>
    </rPh>
    <rPh sb="4" eb="6">
      <t>バンゴウ</t>
    </rPh>
    <phoneticPr fontId="2"/>
  </si>
  <si>
    <t xml:space="preserve"> （年金整理番号）</t>
    <rPh sb="2" eb="4">
      <t>ネンキン</t>
    </rPh>
    <rPh sb="4" eb="6">
      <t>セイリ</t>
    </rPh>
    <rPh sb="6" eb="8">
      <t>バンゴウ</t>
    </rPh>
    <phoneticPr fontId="2"/>
  </si>
  <si>
    <t>資格取得時に払い出しされた保険証番号（年金整理番号）を、必ずご記入ください。</t>
    <rPh sb="0" eb="2">
      <t>シカク</t>
    </rPh>
    <rPh sb="2" eb="4">
      <t>シュトク</t>
    </rPh>
    <rPh sb="4" eb="5">
      <t>ジ</t>
    </rPh>
    <rPh sb="6" eb="7">
      <t>ハラ</t>
    </rPh>
    <rPh sb="8" eb="9">
      <t>ダ</t>
    </rPh>
    <rPh sb="13" eb="16">
      <t>ホケンショウ</t>
    </rPh>
    <rPh sb="16" eb="18">
      <t>バンゴウ</t>
    </rPh>
    <rPh sb="19" eb="21">
      <t>ネンキン</t>
    </rPh>
    <rPh sb="21" eb="23">
      <t>セイリ</t>
    </rPh>
    <rPh sb="23" eb="25">
      <t>バンゴウ</t>
    </rPh>
    <rPh sb="28" eb="29">
      <t>カナラ</t>
    </rPh>
    <rPh sb="31" eb="33">
      <t>キニュウ</t>
    </rPh>
    <phoneticPr fontId="2"/>
  </si>
  <si>
    <t>該当する元号の番号と、年月日をご記入ください。</t>
    <rPh sb="0" eb="2">
      <t>ガイトウ</t>
    </rPh>
    <rPh sb="4" eb="6">
      <t>ゲンゴウ</t>
    </rPh>
    <rPh sb="7" eb="9">
      <t>バンゴウ</t>
    </rPh>
    <rPh sb="11" eb="14">
      <t>ネンガッピ</t>
    </rPh>
    <rPh sb="16" eb="18">
      <t>キニュウ</t>
    </rPh>
    <phoneticPr fontId="2"/>
  </si>
  <si>
    <t>【元号】</t>
    <rPh sb="1" eb="3">
      <t>ゲンゴウ</t>
    </rPh>
    <phoneticPr fontId="2"/>
  </si>
  <si>
    <t>５. 昭和</t>
    <rPh sb="3" eb="5">
      <t>ショウワ</t>
    </rPh>
    <phoneticPr fontId="2"/>
  </si>
  <si>
    <t>７. 平成</t>
    <rPh sb="3" eb="5">
      <t>ヘイセイ</t>
    </rPh>
    <phoneticPr fontId="2"/>
  </si>
  <si>
    <t>⑦昇（降）給　</t>
    <rPh sb="1" eb="2">
      <t>ノボル</t>
    </rPh>
    <rPh sb="3" eb="4">
      <t>コウ</t>
    </rPh>
    <rPh sb="5" eb="6">
      <t>キュウ</t>
    </rPh>
    <phoneticPr fontId="2"/>
  </si>
  <si>
    <t>⑧遡及支払額</t>
    <rPh sb="1" eb="3">
      <t>ソキュウ</t>
    </rPh>
    <rPh sb="3" eb="5">
      <t>シハライ</t>
    </rPh>
    <rPh sb="5" eb="6">
      <t>ガク</t>
    </rPh>
    <phoneticPr fontId="2"/>
  </si>
  <si>
    <t>⑩給与計算の基礎日数</t>
    <phoneticPr fontId="2"/>
  </si>
  <si>
    <t>月給･週給者は暦日数、日給･時給者は出勤日数等、報酬（給与）支払の基礎となった日数をご記入ください。</t>
    <phoneticPr fontId="2"/>
  </si>
  <si>
    <t>月給･週給者で欠勤日数分の給与を差し引く場合は、就業規則等で定められた日数から欠勤日数を除いてご記入ください。</t>
    <phoneticPr fontId="2"/>
  </si>
  <si>
    <t>⑪通貨によるものの額</t>
    <rPh sb="1" eb="3">
      <t>ツウカ</t>
    </rPh>
    <rPh sb="9" eb="10">
      <t>ガク</t>
    </rPh>
    <phoneticPr fontId="2"/>
  </si>
  <si>
    <t>報酬のうち食事･住宅･被服･定期券等、金銭（通貨）以外で支払われるものについてご記入ください。</t>
    <phoneticPr fontId="2"/>
  </si>
  <si>
    <t>現物によるものの額は、厚生労働大臣によって定められた額（食事･住宅については都道府県ごとに定められた価額、そ</t>
    <phoneticPr fontId="2"/>
  </si>
  <si>
    <t>の他被服等は時価により算定した額）をご記入ください。</t>
    <phoneticPr fontId="2"/>
  </si>
  <si>
    <t>⑬合計</t>
    <phoneticPr fontId="2"/>
  </si>
  <si>
    <t>｢⑪通貨」と「⑫現物」の合計額をご記入ください。</t>
    <phoneticPr fontId="2"/>
  </si>
  <si>
    <t>⑭総計</t>
    <phoneticPr fontId="2"/>
  </si>
  <si>
    <t>⑮平均額</t>
    <phoneticPr fontId="2"/>
  </si>
  <si>
    <t>⑯修正平均額</t>
    <phoneticPr fontId="2"/>
  </si>
  <si>
    <t>⑰個人番号</t>
    <rPh sb="1" eb="3">
      <t>コジン</t>
    </rPh>
    <rPh sb="3" eb="5">
      <t>バンゴウ</t>
    </rPh>
    <phoneticPr fontId="2"/>
  </si>
  <si>
    <t xml:space="preserve"> （基礎年金番号）</t>
    <rPh sb="2" eb="4">
      <t>キソ</t>
    </rPh>
    <rPh sb="4" eb="6">
      <t>ネンキン</t>
    </rPh>
    <rPh sb="6" eb="8">
      <t>バンゴウ</t>
    </rPh>
    <phoneticPr fontId="2"/>
  </si>
  <si>
    <t>70歳以上被用者の方のみ2枚目の厚生年金保険用にご記入ください。また、本人確認を行ったうえで、個人番号を</t>
    <rPh sb="2" eb="5">
      <t>サイイジョウ</t>
    </rPh>
    <rPh sb="5" eb="8">
      <t>ヒヨウシャ</t>
    </rPh>
    <rPh sb="9" eb="10">
      <t>カタ</t>
    </rPh>
    <rPh sb="13" eb="15">
      <t>マイメ</t>
    </rPh>
    <rPh sb="16" eb="18">
      <t>コウセイ</t>
    </rPh>
    <rPh sb="18" eb="20">
      <t>ネンキン</t>
    </rPh>
    <rPh sb="20" eb="22">
      <t>ホケン</t>
    </rPh>
    <rPh sb="22" eb="23">
      <t>ヨウ</t>
    </rPh>
    <rPh sb="25" eb="27">
      <t>キニュウ</t>
    </rPh>
    <rPh sb="35" eb="37">
      <t>ホンニン</t>
    </rPh>
    <rPh sb="37" eb="39">
      <t>カクニン</t>
    </rPh>
    <rPh sb="40" eb="41">
      <t>オコナ</t>
    </rPh>
    <rPh sb="47" eb="49">
      <t>コジン</t>
    </rPh>
    <rPh sb="49" eb="51">
      <t>バンゴウ</t>
    </rPh>
    <phoneticPr fontId="2"/>
  </si>
  <si>
    <t>ご記入ください。</t>
    <phoneticPr fontId="2"/>
  </si>
  <si>
    <t>基礎年金番号を記入する場合は、年金手帳等に記載されている10桁の番号を左詰めでご記入ください。</t>
    <phoneticPr fontId="2"/>
  </si>
  <si>
    <t>⑱備考</t>
    <rPh sb="1" eb="3">
      <t>ビコウ</t>
    </rPh>
    <phoneticPr fontId="2"/>
  </si>
  <si>
    <t>「2. 二以上勤務」は、被保険者（70歳以上被用者）が２カ所以上の適用事業所で勤務している場合に○で囲んでください。</t>
    <phoneticPr fontId="2"/>
  </si>
  <si>
    <t>被保険者報酬月額変更届</t>
    <rPh sb="0" eb="4">
      <t>ヒホケンシャ</t>
    </rPh>
    <rPh sb="4" eb="6">
      <t>ホウシュウ</t>
    </rPh>
    <rPh sb="6" eb="8">
      <t>ゲツガク</t>
    </rPh>
    <rPh sb="8" eb="10">
      <t>ヘンコウ</t>
    </rPh>
    <rPh sb="10" eb="11">
      <t>トドケ</t>
    </rPh>
    <phoneticPr fontId="2"/>
  </si>
  <si>
    <t>70歳以上被用者月額変更届</t>
    <phoneticPr fontId="2"/>
  </si>
  <si>
    <t>70歳以上被用者月額変更</t>
    <rPh sb="2" eb="5">
      <t>サイイジョウ</t>
    </rPh>
    <rPh sb="5" eb="8">
      <t>ヒヨウシャ</t>
    </rPh>
    <rPh sb="8" eb="10">
      <t>ゲツガク</t>
    </rPh>
    <rPh sb="10" eb="12">
      <t>ヘンコウ</t>
    </rPh>
    <phoneticPr fontId="2"/>
  </si>
  <si>
    <t>短時間労働者</t>
    <phoneticPr fontId="2"/>
  </si>
  <si>
    <t>健康保険のみ月額変更</t>
    <phoneticPr fontId="2"/>
  </si>
  <si>
    <t>⑭</t>
    <phoneticPr fontId="2"/>
  </si>
  <si>
    <t>総　　　計</t>
    <rPh sb="0" eb="1">
      <t>ソウ</t>
    </rPh>
    <rPh sb="4" eb="5">
      <t>ケイ</t>
    </rPh>
    <phoneticPr fontId="2"/>
  </si>
  <si>
    <t>⑮</t>
    <phoneticPr fontId="2"/>
  </si>
  <si>
    <t>⑯</t>
    <phoneticPr fontId="2"/>
  </si>
  <si>
    <t>平　均　額</t>
    <rPh sb="0" eb="1">
      <t>ヒラ</t>
    </rPh>
    <rPh sb="2" eb="3">
      <t>ヒトシ</t>
    </rPh>
    <rPh sb="4" eb="5">
      <t>ガク</t>
    </rPh>
    <phoneticPr fontId="2"/>
  </si>
  <si>
    <t>修正平均額</t>
    <rPh sb="0" eb="2">
      <t>シュウセイ</t>
    </rPh>
    <rPh sb="2" eb="4">
      <t>ヘイキン</t>
    </rPh>
    <rPh sb="4" eb="5">
      <t>ガク</t>
    </rPh>
    <phoneticPr fontId="2"/>
  </si>
  <si>
    <t>昇給・降給の理由</t>
    <phoneticPr fontId="2"/>
  </si>
  <si>
    <t>この届書は、固定的賃金の変動により、報酬に大幅な変動があった場合にご提出いただくものです。</t>
    <phoneticPr fontId="2"/>
  </si>
  <si>
    <t>・月額変更となるのは、以下のすべてに該当した場合となります。</t>
    <phoneticPr fontId="2"/>
  </si>
  <si>
    <t>昇給・降給等により固定的賃金に変動があった場合（日給から月給など賃金体系の変更の場合を含む)</t>
    <phoneticPr fontId="2"/>
  </si>
  <si>
    <t>固定的賃金に変動があった月以降3カ月すべての「⑩給与計算の基礎日数」が17日以上ある場合</t>
    <phoneticPr fontId="2"/>
  </si>
  <si>
    <t xml:space="preserve">  （「短時間労働者」の場合は11日以上）</t>
    <phoneticPr fontId="2"/>
  </si>
  <si>
    <t>改定後の標準報酬月額と改定前の標準報酬月額に2等級以上の差が生じている場合</t>
    <phoneticPr fontId="2"/>
  </si>
  <si>
    <t>・70歳以上の方について提出する場合は、「⑱備考」欄の「1. 70歳以上被用者月額変更」を○で囲み、個人番号（または基礎年金番号）を2枚</t>
    <phoneticPr fontId="2"/>
  </si>
  <si>
    <t>目の厚生年金保険用の「⑰個人番号」欄にご記入ください。</t>
    <phoneticPr fontId="2"/>
  </si>
  <si>
    <t>④改定年月</t>
    <phoneticPr fontId="2"/>
  </si>
  <si>
    <t>標準報酬月額が改定される年月をご記入ください。変動後の賃金を支払った月から4カ月目となります。</t>
    <phoneticPr fontId="2"/>
  </si>
  <si>
    <t>⑤従前の標準報酬月額</t>
    <phoneticPr fontId="2"/>
  </si>
  <si>
    <t>現在の標準報酬月額を千円単位でご記入ください。</t>
    <phoneticPr fontId="2"/>
  </si>
  <si>
    <t>⑥従前改定月</t>
    <phoneticPr fontId="2"/>
  </si>
  <si>
    <r>
      <rPr>
        <sz val="10.5"/>
        <color theme="1"/>
        <rFont val="HGPｺﾞｼｯｸM"/>
        <family val="3"/>
        <charset val="128"/>
      </rPr>
      <t>「</t>
    </r>
    <r>
      <rPr>
        <sz val="10.5"/>
        <color theme="1"/>
        <rFont val="HGSｺﾞｼｯｸM"/>
        <family val="3"/>
        <charset val="128"/>
      </rPr>
      <t>⑤従前の標準報酬月額」が適用された年月をご記入ください。</t>
    </r>
    <phoneticPr fontId="2"/>
  </si>
  <si>
    <t>昇給または降給のあった月の支払月を記入し、該当する昇給または降給の区分を〇で囲んでください。</t>
    <phoneticPr fontId="2"/>
  </si>
  <si>
    <t>遡及分の支払があった月と支払われた遡及差額分をご記入ください。</t>
    <phoneticPr fontId="2"/>
  </si>
  <si>
    <t>※基礎日数は給与支払日ではありませんので、ご注意ください。</t>
    <rPh sb="22" eb="24">
      <t>チュウイ</t>
    </rPh>
    <phoneticPr fontId="2"/>
  </si>
  <si>
    <t>※昇給がさかのぼったためその差額が支給された場合は、その差額も含めて記入し、「⑧遡及支払額」に支給月と差額</t>
    <phoneticPr fontId="2"/>
  </si>
  <si>
    <t>　 をご記入ください。</t>
    <phoneticPr fontId="2"/>
  </si>
  <si>
    <t>３カ月間の「⑬合計」を総計してください。</t>
    <phoneticPr fontId="2"/>
  </si>
  <si>
    <r>
      <rPr>
        <sz val="10.5"/>
        <color theme="1"/>
        <rFont val="HGPｺﾞｼｯｸM"/>
        <family val="3"/>
        <charset val="128"/>
      </rPr>
      <t>「</t>
    </r>
    <r>
      <rPr>
        <sz val="10.5"/>
        <color theme="1"/>
        <rFont val="HGSｺﾞｼｯｸM"/>
        <family val="3"/>
        <charset val="128"/>
      </rPr>
      <t>⑭総計」の金額を3で除して平均額を算出し、1円未満を切り捨ててください。</t>
    </r>
    <phoneticPr fontId="2"/>
  </si>
  <si>
    <t>昇給がさかのぼったため対象月中に差額分が含まれている場合は、差額分を除いた平均額をご記入ください。</t>
    <phoneticPr fontId="2"/>
  </si>
  <si>
    <r>
      <t>「1</t>
    </r>
    <r>
      <rPr>
        <sz val="10.5"/>
        <color theme="1"/>
        <rFont val="HGSｺﾞｼｯｸM"/>
        <family val="3"/>
        <charset val="128"/>
      </rPr>
      <t>. 70歳以上被用者月額変更」は、被用者が70歳以上の方の場合に、○で囲んでください。</t>
    </r>
    <phoneticPr fontId="2"/>
  </si>
  <si>
    <r>
      <rPr>
        <sz val="10.5"/>
        <color theme="1"/>
        <rFont val="HGPｺﾞｼｯｸM"/>
        <family val="3"/>
        <charset val="128"/>
      </rPr>
      <t>「</t>
    </r>
    <r>
      <rPr>
        <sz val="10.5"/>
        <color theme="1"/>
        <rFont val="HGSｺﾞｼｯｸM"/>
        <family val="3"/>
        <charset val="128"/>
      </rPr>
      <t>3. 短時間労働者」に該当する場合は、〇で囲んでください。</t>
    </r>
    <phoneticPr fontId="2"/>
  </si>
  <si>
    <t>保険のみ月額変更となる場合（70歳以上被用者月額変更には該当しないケース）に○で囲んでください。</t>
    <phoneticPr fontId="2"/>
  </si>
  <si>
    <t>以下に該当する場合等は、「6. その他」を〇で囲み、（　）内にその内容をご記入ください。</t>
    <phoneticPr fontId="2"/>
  </si>
  <si>
    <t>「5. 健康保険のみ月額変更」は今まで健康保険に加入していた被保険者が、70歳到達時の契約変更等の理由により健康</t>
    <phoneticPr fontId="2"/>
  </si>
  <si>
    <t>「4. 昇給・降給の理由」には、基本給の変更・家族手当の支給等、昇給・降給となった具体的な理由をご記入ください。</t>
    <phoneticPr fontId="2"/>
  </si>
  <si>
    <t>・月額変更の対象となる給与支給月に被保険者区分の変更があった場合 ⇒（例：10月に短時間労働者へ区分変更の場合、</t>
    <phoneticPr fontId="2"/>
  </si>
  <si>
    <t xml:space="preserve">  「10/1→短時間労働者」と記入）</t>
    <phoneticPr fontId="2"/>
  </si>
  <si>
    <t>固定的賃金とは、支給額や支給率が決まっているもの（基本給・家族手当・住宅手当等）のことです。</t>
    <phoneticPr fontId="2"/>
  </si>
  <si>
    <t>残業手当等は非固定的賃金のため、時間の増減に伴う残業手当の変動のみでは月額変更の対象とはなりません。</t>
    <phoneticPr fontId="2"/>
  </si>
  <si>
    <t>改定前の標準報酬月額と比較して2等級以上の差が生じる場合でも、固定的賃金が上がったが残業手当等の非固定的賃金の減少により2等級以</t>
    <phoneticPr fontId="2"/>
  </si>
  <si>
    <t>上下がった場合、固定的賃金は下がったが非固定的賃金の増加により2等級以上上がった場合等は、月額変更の対象とはなりません。</t>
    <phoneticPr fontId="2"/>
  </si>
  <si>
    <t>あって、被保険者数が常時501人以上の規模である企業や申出により適用対象となった事業所（特定適用事業所）に使用されていること等、</t>
    <phoneticPr fontId="2"/>
  </si>
  <si>
    <t>一定の条件を満たした者をいいます。</t>
    <phoneticPr fontId="2"/>
  </si>
  <si>
    <t>「短時間労働者」とは、１週間の所定労働時間または１カ月の所定労働日数が正社員の４分の３未満の者のうち、週20時間以上勤務する者で</t>
    <phoneticPr fontId="2"/>
  </si>
  <si>
    <t>④　改定年月</t>
    <rPh sb="2" eb="4">
      <t>カイテイ</t>
    </rPh>
    <phoneticPr fontId="2"/>
  </si>
  <si>
    <t>⑨給与支給月</t>
    <phoneticPr fontId="2"/>
  </si>
  <si>
    <t>変動後の賃金を支払った月から３カ月をご記入ください。</t>
    <phoneticPr fontId="2"/>
  </si>
  <si>
    <t>給料･手当等、名称を問わず労働の対償として金銭（通貨）で支払われるすべての合計金額をご記入ください。</t>
    <phoneticPr fontId="2"/>
  </si>
  <si>
    <t>令和</t>
    <rPh sb="0" eb="1">
      <t>レイ</t>
    </rPh>
    <rPh sb="1" eb="2">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</si>
</sst>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0" x14ac:knownFonts="1">
    <font>
      <sz val="10"/>
      <color theme="1"/>
      <name val="HGｺﾞｼｯｸM"/>
      <family val="2"/>
      <charset val="128"/>
    </font>
    <font>
      <sz val="10"/>
      <color theme="1"/>
      <name val="HGｺﾞｼｯｸM"/>
      <family val="2"/>
      <charset val="128"/>
    </font>
    <font>
      <sz val="6"/>
      <name val="HGｺﾞｼｯｸM"/>
      <family val="2"/>
      <charset val="128"/>
    </font>
    <font>
      <sz val="10"/>
      <color theme="1"/>
      <name val="HGSｺﾞｼｯｸM"/>
      <family val="3"/>
      <charset val="128"/>
    </font>
    <font>
      <sz val="8"/>
      <color theme="1"/>
      <name val="HGSｺﾞｼｯｸM"/>
      <family val="3"/>
      <charset val="128"/>
    </font>
    <font>
      <b/>
      <sz val="14"/>
      <color theme="1"/>
      <name val="HGSｺﾞｼｯｸM"/>
      <family val="3"/>
      <charset val="128"/>
    </font>
    <font>
      <b/>
      <sz val="12"/>
      <color theme="1"/>
      <name val="HGSｺﾞｼｯｸM"/>
      <family val="3"/>
      <charset val="128"/>
    </font>
    <font>
      <b/>
      <sz val="13"/>
      <color theme="1"/>
      <name val="HGSｺﾞｼｯｸM"/>
      <family val="3"/>
      <charset val="128"/>
    </font>
    <font>
      <sz val="9"/>
      <color theme="1"/>
      <name val="HGSｺﾞｼｯｸM"/>
      <family val="3"/>
      <charset val="128"/>
    </font>
    <font>
      <sz val="7"/>
      <color theme="1"/>
      <name val="HGSｺﾞｼｯｸM"/>
      <family val="3"/>
      <charset val="128"/>
    </font>
    <font>
      <sz val="7.5"/>
      <color theme="1"/>
      <name val="HGSｺﾞｼｯｸM"/>
      <family val="3"/>
      <charset val="128"/>
    </font>
    <font>
      <sz val="6.5"/>
      <color theme="1"/>
      <name val="HGPｺﾞｼｯｸM"/>
      <family val="3"/>
      <charset val="128"/>
    </font>
    <font>
      <sz val="10"/>
      <color theme="1"/>
      <name val="HGS創英角ｺﾞｼｯｸUB"/>
      <family val="3"/>
      <charset val="128"/>
    </font>
    <font>
      <sz val="14"/>
      <color theme="1"/>
      <name val="HGS創英角ｺﾞｼｯｸUB"/>
      <family val="3"/>
      <charset val="128"/>
    </font>
    <font>
      <sz val="10"/>
      <color theme="1"/>
      <name val="ＭＳ ゴシック"/>
      <family val="3"/>
      <charset val="128"/>
    </font>
    <font>
      <sz val="11"/>
      <color theme="1"/>
      <name val="ＭＳ ゴシック"/>
      <family val="3"/>
      <charset val="128"/>
    </font>
    <font>
      <sz val="12"/>
      <color theme="1"/>
      <name val="HGSｺﾞｼｯｸM"/>
      <family val="3"/>
      <charset val="128"/>
    </font>
    <font>
      <sz val="10.5"/>
      <color theme="1"/>
      <name val="HGSｺﾞｼｯｸM"/>
      <family val="3"/>
      <charset val="128"/>
    </font>
    <font>
      <sz val="11"/>
      <name val="ＭＳ ゴシック"/>
      <family val="3"/>
      <charset val="128"/>
    </font>
    <font>
      <sz val="11"/>
      <color theme="1"/>
      <name val="ＭＳ Ｐゴシック"/>
      <family val="2"/>
      <charset val="128"/>
      <scheme val="minor"/>
    </font>
    <font>
      <sz val="11"/>
      <name val="ＭＳ Ｐゴシック"/>
      <family val="3"/>
      <charset val="128"/>
    </font>
    <font>
      <sz val="12"/>
      <color theme="1"/>
      <name val="メイリオ"/>
      <family val="2"/>
      <charset val="128"/>
    </font>
    <font>
      <sz val="11"/>
      <color theme="1"/>
      <name val="ＭＳ Ｐゴシック"/>
      <family val="3"/>
      <charset val="128"/>
      <scheme val="minor"/>
    </font>
    <font>
      <sz val="18"/>
      <color theme="1"/>
      <name val="HGSｺﾞｼｯｸM"/>
      <family val="3"/>
      <charset val="128"/>
    </font>
    <font>
      <sz val="10.5"/>
      <color theme="1"/>
      <name val="HGPｺﾞｼｯｸM"/>
      <family val="3"/>
      <charset val="128"/>
    </font>
    <font>
      <sz val="10"/>
      <color theme="1"/>
      <name val="HGPｺﾞｼｯｸM"/>
      <family val="3"/>
      <charset val="128"/>
    </font>
    <font>
      <sz val="12"/>
      <color theme="1"/>
      <name val="ＭＳ ゴシック"/>
      <family val="3"/>
      <charset val="128"/>
    </font>
    <font>
      <sz val="11"/>
      <color theme="1"/>
      <name val="HGSｺﾞｼｯｸM"/>
      <family val="3"/>
      <charset val="128"/>
    </font>
    <font>
      <sz val="10"/>
      <color theme="1"/>
      <name val="ＭＳ Ｐゴシック"/>
      <family val="3"/>
      <charset val="128"/>
    </font>
    <font>
      <sz val="8"/>
      <color theme="1"/>
      <name val="HGPｺﾞｼｯｸM"/>
      <family val="3"/>
      <charset val="128"/>
    </font>
    <font>
      <sz val="8.5"/>
      <color theme="1"/>
      <name val="HGSｺﾞｼｯｸM"/>
      <family val="3"/>
      <charset val="128"/>
    </font>
    <font>
      <sz val="8"/>
      <color theme="1"/>
      <name val="ＭＳ ゴシック"/>
      <family val="3"/>
      <charset val="128"/>
    </font>
    <font>
      <b/>
      <sz val="8.5"/>
      <color theme="1"/>
      <name val="HGS創英角ｺﾞｼｯｸUB"/>
      <family val="3"/>
      <charset val="128"/>
    </font>
    <font>
      <b/>
      <sz val="13"/>
      <color theme="1"/>
      <name val="HGPｺﾞｼｯｸM"/>
      <family val="3"/>
      <charset val="128"/>
    </font>
    <font>
      <b/>
      <sz val="19"/>
      <color theme="1"/>
      <name val="HGSｺﾞｼｯｸM"/>
      <family val="3"/>
      <charset val="128"/>
    </font>
    <font>
      <sz val="14"/>
      <color theme="1"/>
      <name val="ＭＳ ゴシック"/>
      <family val="3"/>
      <charset val="128"/>
    </font>
    <font>
      <sz val="14"/>
      <color theme="1"/>
      <name val="HGSｺﾞｼｯｸM"/>
      <family val="3"/>
      <charset val="128"/>
    </font>
    <font>
      <b/>
      <sz val="9"/>
      <color rgb="FF002060"/>
      <name val="HGSｺﾞｼｯｸM"/>
      <family val="3"/>
      <charset val="128"/>
    </font>
    <font>
      <b/>
      <sz val="14"/>
      <color theme="1"/>
      <name val="HGPｺﾞｼｯｸM"/>
      <family val="3"/>
      <charset val="128"/>
    </font>
    <font>
      <sz val="9"/>
      <color theme="1"/>
      <name val="HGPｺﾞｼｯｸM"/>
      <family val="3"/>
      <charset val="128"/>
    </font>
  </fonts>
  <fills count="3">
    <fill>
      <patternFill patternType="none"/>
    </fill>
    <fill>
      <patternFill patternType="gray125"/>
    </fill>
    <fill>
      <patternFill patternType="solid">
        <fgColor theme="4" tint="0.79998168889431442"/>
        <bgColor indexed="64"/>
      </patternFill>
    </fill>
  </fills>
  <borders count="5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diagonalUp="1">
      <left/>
      <right/>
      <top style="thin">
        <color indexed="64"/>
      </top>
      <bottom/>
      <diagonal style="hair">
        <color theme="1" tint="0.24994659260841701"/>
      </diagonal>
    </border>
    <border diagonalUp="1">
      <left/>
      <right style="thin">
        <color indexed="64"/>
      </right>
      <top style="thin">
        <color indexed="64"/>
      </top>
      <bottom/>
      <diagonal style="hair">
        <color theme="1" tint="0.24994659260841701"/>
      </diagonal>
    </border>
    <border diagonalUp="1">
      <left/>
      <right/>
      <top/>
      <bottom/>
      <diagonal style="hair">
        <color theme="1" tint="0.24994659260841701"/>
      </diagonal>
    </border>
    <border diagonalUp="1">
      <left/>
      <right style="thin">
        <color indexed="64"/>
      </right>
      <top/>
      <bottom/>
      <diagonal style="hair">
        <color theme="1" tint="0.24994659260841701"/>
      </diagonal>
    </border>
    <border diagonalUp="1">
      <left/>
      <right/>
      <top/>
      <bottom style="thin">
        <color indexed="64"/>
      </bottom>
      <diagonal style="hair">
        <color theme="1" tint="0.24994659260841701"/>
      </diagonal>
    </border>
    <border diagonalUp="1">
      <left/>
      <right style="thin">
        <color indexed="64"/>
      </right>
      <top/>
      <bottom style="thin">
        <color indexed="64"/>
      </bottom>
      <diagonal style="hair">
        <color theme="1" tint="0.24994659260841701"/>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38" fontId="18" fillId="0" borderId="0" applyFont="0" applyFill="0" applyBorder="0" applyAlignment="0" applyProtection="0"/>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38" fontId="20" fillId="0" borderId="0" applyFont="0" applyFill="0" applyBorder="0" applyAlignment="0" applyProtection="0">
      <alignment vertical="center"/>
    </xf>
    <xf numFmtId="6" fontId="21" fillId="0" borderId="0" applyFont="0" applyFill="0" applyBorder="0" applyAlignment="0" applyProtection="0">
      <alignment vertical="center"/>
    </xf>
    <xf numFmtId="0" fontId="20" fillId="0" borderId="0">
      <alignment vertical="center"/>
    </xf>
    <xf numFmtId="0" fontId="18" fillId="0" borderId="0">
      <alignment vertical="center"/>
    </xf>
    <xf numFmtId="0" fontId="21" fillId="0" borderId="0">
      <alignment vertical="center"/>
    </xf>
    <xf numFmtId="0" fontId="22" fillId="0" borderId="0">
      <alignment vertical="center"/>
    </xf>
    <xf numFmtId="0" fontId="20" fillId="0" borderId="0">
      <alignment vertical="center"/>
    </xf>
    <xf numFmtId="0" fontId="19" fillId="0" borderId="0">
      <alignment vertical="center"/>
    </xf>
    <xf numFmtId="0" fontId="19" fillId="0" borderId="0">
      <alignment vertical="center"/>
    </xf>
    <xf numFmtId="0" fontId="22" fillId="0" borderId="0">
      <alignment vertical="center"/>
    </xf>
    <xf numFmtId="0" fontId="19" fillId="0" borderId="0">
      <alignment vertical="center"/>
    </xf>
    <xf numFmtId="0" fontId="19" fillId="0" borderId="0">
      <alignment vertical="center"/>
    </xf>
    <xf numFmtId="0" fontId="19" fillId="0" borderId="0">
      <alignment vertical="center"/>
    </xf>
  </cellStyleXfs>
  <cellXfs count="560">
    <xf numFmtId="0" fontId="0" fillId="0" borderId="0" xfId="0">
      <alignment vertical="center"/>
    </xf>
    <xf numFmtId="0" fontId="3" fillId="0" borderId="0" xfId="0" applyFont="1" applyProtection="1">
      <alignment vertical="center"/>
      <protection hidden="1"/>
    </xf>
    <xf numFmtId="0" fontId="3" fillId="0" borderId="5" xfId="0" applyFont="1" applyBorder="1" applyProtection="1">
      <alignment vertical="center"/>
      <protection hidden="1"/>
    </xf>
    <xf numFmtId="0" fontId="3" fillId="0" borderId="8" xfId="0" applyFont="1" applyBorder="1" applyProtection="1">
      <alignment vertical="center"/>
      <protection hidden="1"/>
    </xf>
    <xf numFmtId="0" fontId="11" fillId="0" borderId="0" xfId="0" applyFont="1" applyAlignment="1" applyProtection="1">
      <alignment horizontal="left" vertical="top" shrinkToFit="1"/>
      <protection hidden="1"/>
    </xf>
    <xf numFmtId="0" fontId="3" fillId="0" borderId="19" xfId="0" applyFont="1" applyBorder="1" applyAlignment="1" applyProtection="1">
      <alignment horizontal="left" vertical="center"/>
      <protection hidden="1"/>
    </xf>
    <xf numFmtId="0" fontId="3" fillId="0" borderId="20" xfId="0" applyFont="1" applyBorder="1" applyAlignment="1" applyProtection="1">
      <alignment horizontal="left" vertical="center"/>
      <protection hidden="1"/>
    </xf>
    <xf numFmtId="0" fontId="3" fillId="0" borderId="20" xfId="0" applyFont="1" applyBorder="1" applyProtection="1">
      <alignment vertical="center"/>
      <protection hidden="1"/>
    </xf>
    <xf numFmtId="0" fontId="3" fillId="0" borderId="21" xfId="0" applyFont="1" applyBorder="1" applyProtection="1">
      <alignment vertical="center"/>
      <protection hidden="1"/>
    </xf>
    <xf numFmtId="0" fontId="3" fillId="0" borderId="22" xfId="0" applyFont="1" applyBorder="1" applyProtection="1">
      <alignment vertical="center"/>
      <protection hidden="1"/>
    </xf>
    <xf numFmtId="0" fontId="3" fillId="0" borderId="23" xfId="0" applyFont="1" applyBorder="1" applyProtection="1">
      <alignment vertical="center"/>
      <protection hidden="1"/>
    </xf>
    <xf numFmtId="0" fontId="3" fillId="0" borderId="24" xfId="0" applyFont="1" applyBorder="1" applyProtection="1">
      <alignment vertical="center"/>
      <protection hidden="1"/>
    </xf>
    <xf numFmtId="0" fontId="3" fillId="0" borderId="25" xfId="0" applyFont="1" applyBorder="1" applyProtection="1">
      <alignment vertical="center"/>
      <protection hidden="1"/>
    </xf>
    <xf numFmtId="0" fontId="3" fillId="0" borderId="26" xfId="0" applyFont="1" applyBorder="1" applyProtection="1">
      <alignment vertical="center"/>
      <protection hidden="1"/>
    </xf>
    <xf numFmtId="0" fontId="3" fillId="0" borderId="4" xfId="0" applyFont="1" applyBorder="1" applyProtection="1">
      <alignment vertical="center"/>
      <protection hidden="1"/>
    </xf>
    <xf numFmtId="0" fontId="3" fillId="0" borderId="6" xfId="0" applyFont="1" applyBorder="1" applyProtection="1">
      <alignment vertical="center"/>
      <protection hidden="1"/>
    </xf>
    <xf numFmtId="0" fontId="8" fillId="0" borderId="3" xfId="0" applyFont="1" applyBorder="1" applyProtection="1">
      <alignment vertical="center"/>
      <protection hidden="1"/>
    </xf>
    <xf numFmtId="0" fontId="8" fillId="0" borderId="0" xfId="0" applyFont="1" applyProtection="1">
      <alignment vertical="center"/>
      <protection hidden="1"/>
    </xf>
    <xf numFmtId="0" fontId="3" fillId="0" borderId="7" xfId="0" applyFont="1" applyBorder="1" applyProtection="1">
      <alignment vertical="center"/>
      <protection hidden="1"/>
    </xf>
    <xf numFmtId="0" fontId="3" fillId="0" borderId="2" xfId="0" applyFont="1" applyBorder="1" applyProtection="1">
      <alignment vertical="center"/>
      <protection hidden="1"/>
    </xf>
    <xf numFmtId="0" fontId="3" fillId="0" borderId="3" xfId="0" applyFont="1" applyBorder="1" applyProtection="1">
      <alignment vertical="center"/>
      <protection hidden="1"/>
    </xf>
    <xf numFmtId="0" fontId="5" fillId="0" borderId="0" xfId="0" applyFont="1" applyAlignment="1" applyProtection="1">
      <alignment horizontal="left" vertical="top"/>
      <protection hidden="1"/>
    </xf>
    <xf numFmtId="0" fontId="4" fillId="0" borderId="0" xfId="0" applyFont="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3" fillId="0" borderId="0" xfId="0" applyFont="1" applyAlignment="1" applyProtection="1">
      <alignment vertical="top"/>
      <protection hidden="1"/>
    </xf>
    <xf numFmtId="0" fontId="3" fillId="0" borderId="0" xfId="0" applyFont="1" applyAlignment="1" applyProtection="1">
      <alignment horizontal="left" vertical="center"/>
      <protection hidden="1"/>
    </xf>
    <xf numFmtId="0" fontId="3" fillId="0" borderId="0" xfId="0" applyFont="1" applyAlignment="1" applyProtection="1">
      <alignment vertical="center" wrapText="1"/>
      <protection hidden="1"/>
    </xf>
    <xf numFmtId="0" fontId="3" fillId="0" borderId="1" xfId="0" applyFont="1" applyBorder="1" applyAlignment="1" applyProtection="1">
      <alignment horizontal="center" vertical="center"/>
      <protection hidden="1"/>
    </xf>
    <xf numFmtId="0" fontId="3" fillId="0" borderId="7"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3" fillId="0" borderId="5" xfId="0" applyFont="1" applyBorder="1" applyAlignment="1" applyProtection="1">
      <alignment horizontal="center" vertical="center"/>
      <protection hidden="1"/>
    </xf>
    <xf numFmtId="0" fontId="3" fillId="0" borderId="1" xfId="0" applyFont="1" applyBorder="1" applyProtection="1">
      <alignment vertical="center"/>
      <protection hidden="1"/>
    </xf>
    <xf numFmtId="0" fontId="15" fillId="0" borderId="0" xfId="0" applyFont="1" applyAlignment="1" applyProtection="1">
      <alignment horizontal="center" vertical="center"/>
      <protection hidden="1"/>
    </xf>
    <xf numFmtId="0" fontId="15" fillId="0" borderId="8" xfId="0" applyFont="1" applyBorder="1" applyAlignment="1" applyProtection="1">
      <alignment horizontal="center" vertical="center"/>
      <protection hidden="1"/>
    </xf>
    <xf numFmtId="49" fontId="14" fillId="0" borderId="3" xfId="0" applyNumberFormat="1" applyFont="1" applyBorder="1" applyAlignment="1" applyProtection="1">
      <alignment horizontal="right" vertical="center" shrinkToFit="1"/>
      <protection hidden="1"/>
    </xf>
    <xf numFmtId="0" fontId="12" fillId="0" borderId="0" xfId="0" applyFont="1" applyAlignment="1" applyProtection="1">
      <alignment horizontal="center" vertical="center"/>
      <protection hidden="1"/>
    </xf>
    <xf numFmtId="0" fontId="28" fillId="0" borderId="0" xfId="0" applyFont="1" applyAlignment="1" applyProtection="1">
      <alignment vertical="center" shrinkToFit="1"/>
      <protection hidden="1"/>
    </xf>
    <xf numFmtId="0" fontId="28" fillId="0" borderId="0" xfId="0" applyFont="1" applyAlignment="1" applyProtection="1">
      <alignment horizontal="left" vertical="top" shrinkToFit="1"/>
      <protection hidden="1"/>
    </xf>
    <xf numFmtId="0" fontId="7" fillId="0" borderId="0" xfId="0" applyFont="1" applyAlignment="1" applyProtection="1">
      <alignment horizontal="center" vertical="distributed"/>
      <protection hidden="1"/>
    </xf>
    <xf numFmtId="0" fontId="24" fillId="0" borderId="0" xfId="0" applyFont="1" applyAlignment="1" applyProtection="1">
      <alignment horizontal="distributed" vertical="center"/>
      <protection hidden="1"/>
    </xf>
    <xf numFmtId="0" fontId="17" fillId="0" borderId="0" xfId="0" applyFont="1" applyProtection="1">
      <alignment vertical="center"/>
      <protection hidden="1"/>
    </xf>
    <xf numFmtId="0" fontId="3" fillId="0" borderId="2" xfId="0" applyFont="1" applyBorder="1" applyAlignment="1" applyProtection="1">
      <alignment horizontal="center" vertical="center"/>
      <protection hidden="1"/>
    </xf>
    <xf numFmtId="0" fontId="3" fillId="0" borderId="1" xfId="0" applyFont="1" applyBorder="1" applyAlignment="1" applyProtection="1">
      <alignment vertical="top" wrapText="1"/>
      <protection hidden="1"/>
    </xf>
    <xf numFmtId="0" fontId="3" fillId="0" borderId="3" xfId="0" applyFont="1" applyBorder="1" applyAlignment="1" applyProtection="1">
      <alignment vertical="top" wrapText="1"/>
      <protection hidden="1"/>
    </xf>
    <xf numFmtId="0" fontId="4" fillId="0" borderId="0" xfId="0" applyFont="1" applyAlignment="1" applyProtection="1">
      <alignment horizontal="center" vertical="center"/>
      <protection hidden="1"/>
    </xf>
    <xf numFmtId="0" fontId="3" fillId="0" borderId="4" xfId="0" applyFont="1" applyBorder="1" applyAlignment="1" applyProtection="1">
      <alignment horizontal="left" vertical="center"/>
      <protection hidden="1"/>
    </xf>
    <xf numFmtId="0" fontId="3" fillId="0" borderId="7" xfId="0" applyFont="1" applyBorder="1" applyAlignment="1" applyProtection="1">
      <alignment horizontal="left" vertical="center"/>
      <protection hidden="1"/>
    </xf>
    <xf numFmtId="0" fontId="3" fillId="0" borderId="2" xfId="0" applyFont="1" applyBorder="1" applyAlignment="1" applyProtection="1">
      <alignment horizontal="left" vertical="center"/>
      <protection hidden="1"/>
    </xf>
    <xf numFmtId="0" fontId="3" fillId="0" borderId="7" xfId="0" applyFont="1" applyBorder="1" applyAlignment="1" applyProtection="1">
      <alignment vertical="top"/>
      <protection hidden="1"/>
    </xf>
    <xf numFmtId="0" fontId="3" fillId="0" borderId="2" xfId="0" applyFont="1" applyBorder="1" applyAlignment="1" applyProtection="1">
      <alignment vertical="top"/>
      <protection hidden="1"/>
    </xf>
    <xf numFmtId="0" fontId="3" fillId="0" borderId="1" xfId="0" applyFont="1" applyBorder="1" applyAlignment="1" applyProtection="1">
      <alignment vertical="top"/>
      <protection hidden="1"/>
    </xf>
    <xf numFmtId="0" fontId="3" fillId="0" borderId="4" xfId="0" applyFont="1" applyBorder="1" applyAlignment="1" applyProtection="1">
      <alignment vertical="top"/>
      <protection hidden="1"/>
    </xf>
    <xf numFmtId="0" fontId="8" fillId="0" borderId="0" xfId="0" applyFont="1" applyAlignment="1" applyProtection="1">
      <protection hidden="1"/>
    </xf>
    <xf numFmtId="0" fontId="8" fillId="0" borderId="0" xfId="0" applyFont="1" applyAlignment="1" applyProtection="1">
      <alignment horizontal="center" vertical="center" wrapText="1"/>
      <protection hidden="1"/>
    </xf>
    <xf numFmtId="0" fontId="4" fillId="0" borderId="0" xfId="0" applyFont="1" applyProtection="1">
      <alignment vertical="center"/>
      <protection hidden="1"/>
    </xf>
    <xf numFmtId="0" fontId="4" fillId="0" borderId="0" xfId="0" applyFont="1" applyAlignment="1" applyProtection="1">
      <alignment horizontal="left" vertical="center"/>
      <protection hidden="1"/>
    </xf>
    <xf numFmtId="49" fontId="14" fillId="0" borderId="0" xfId="0" applyNumberFormat="1" applyFont="1" applyAlignment="1" applyProtection="1">
      <alignment vertical="center" shrinkToFit="1"/>
      <protection hidden="1"/>
    </xf>
    <xf numFmtId="0" fontId="14" fillId="0" borderId="0" xfId="0" applyFont="1" applyAlignment="1" applyProtection="1">
      <alignment horizontal="center" vertical="center" shrinkToFit="1"/>
      <protection hidden="1"/>
    </xf>
    <xf numFmtId="0" fontId="4" fillId="0" borderId="0" xfId="0" applyFont="1" applyAlignment="1" applyProtection="1">
      <alignment horizontal="right" vertical="center"/>
      <protection hidden="1"/>
    </xf>
    <xf numFmtId="0" fontId="8" fillId="0" borderId="0" xfId="0" applyFont="1" applyAlignment="1" applyProtection="1">
      <alignment horizontal="center" vertical="top" wrapText="1"/>
      <protection hidden="1"/>
    </xf>
    <xf numFmtId="0" fontId="7" fillId="0" borderId="0" xfId="0" applyFont="1" applyAlignment="1" applyProtection="1">
      <alignment horizontal="center" vertical="distributed" textRotation="255"/>
      <protection hidden="1"/>
    </xf>
    <xf numFmtId="0" fontId="26" fillId="0" borderId="0" xfId="0" applyFont="1" applyAlignment="1" applyProtection="1">
      <alignment horizontal="center" vertical="top" shrinkToFit="1"/>
      <protection hidden="1"/>
    </xf>
    <xf numFmtId="0" fontId="9" fillId="0" borderId="0" xfId="0" applyFont="1" applyAlignment="1" applyProtection="1">
      <alignment horizontal="left" vertical="center"/>
      <protection hidden="1"/>
    </xf>
    <xf numFmtId="0" fontId="8" fillId="0" borderId="0" xfId="0" applyFont="1" applyAlignment="1" applyProtection="1">
      <alignment vertical="center" wrapText="1"/>
      <protection hidden="1"/>
    </xf>
    <xf numFmtId="0" fontId="9" fillId="0" borderId="0" xfId="0" applyFont="1" applyAlignment="1" applyProtection="1">
      <alignment horizontal="center" wrapText="1"/>
      <protection hidden="1"/>
    </xf>
    <xf numFmtId="0" fontId="9" fillId="0" borderId="0" xfId="0" applyFont="1" applyAlignment="1" applyProtection="1">
      <alignment horizontal="center"/>
      <protection hidden="1"/>
    </xf>
    <xf numFmtId="0" fontId="9" fillId="0" borderId="0" xfId="0" applyFont="1" applyAlignment="1" applyProtection="1">
      <alignment horizontal="center" vertical="center" wrapText="1"/>
      <protection hidden="1"/>
    </xf>
    <xf numFmtId="0" fontId="3" fillId="0" borderId="3" xfId="0" applyFont="1" applyBorder="1" applyAlignment="1" applyProtection="1">
      <alignment vertical="top"/>
      <protection hidden="1"/>
    </xf>
    <xf numFmtId="0" fontId="31" fillId="0" borderId="0" xfId="0" applyFont="1" applyAlignment="1" applyProtection="1">
      <alignment horizontal="center" vertical="center" shrinkToFit="1"/>
      <protection locked="0"/>
    </xf>
    <xf numFmtId="0" fontId="8" fillId="0" borderId="5" xfId="0" applyFont="1" applyBorder="1" applyProtection="1">
      <alignment vertical="center"/>
      <protection hidden="1"/>
    </xf>
    <xf numFmtId="0" fontId="29" fillId="0" borderId="0" xfId="0" applyFont="1" applyAlignment="1" applyProtection="1">
      <alignment horizontal="center" vertical="center"/>
      <protection hidden="1"/>
    </xf>
    <xf numFmtId="49" fontId="31" fillId="0" borderId="0" xfId="0" applyNumberFormat="1" applyFont="1" applyAlignment="1" applyProtection="1">
      <alignment vertical="center" shrinkToFit="1"/>
      <protection hidden="1"/>
    </xf>
    <xf numFmtId="0" fontId="31" fillId="0" borderId="0" xfId="0" applyFont="1" applyAlignment="1" applyProtection="1">
      <alignment horizontal="center" vertical="top" shrinkToFit="1"/>
      <protection hidden="1"/>
    </xf>
    <xf numFmtId="38" fontId="26" fillId="0" borderId="7" xfId="1" applyFont="1" applyFill="1" applyBorder="1" applyAlignment="1" applyProtection="1">
      <alignment horizontal="right"/>
      <protection hidden="1"/>
    </xf>
    <xf numFmtId="38" fontId="26" fillId="0" borderId="0" xfId="1" applyFont="1" applyFill="1" applyBorder="1" applyAlignment="1" applyProtection="1">
      <alignment horizontal="right"/>
      <protection hidden="1"/>
    </xf>
    <xf numFmtId="0" fontId="29" fillId="0" borderId="4" xfId="0" applyFont="1" applyBorder="1" applyAlignment="1" applyProtection="1">
      <alignment horizontal="center" vertical="top"/>
      <protection hidden="1"/>
    </xf>
    <xf numFmtId="0" fontId="29" fillId="0" borderId="2" xfId="0" applyFont="1" applyBorder="1" applyAlignment="1" applyProtection="1">
      <alignment vertical="top"/>
      <protection hidden="1"/>
    </xf>
    <xf numFmtId="0" fontId="29" fillId="0" borderId="4" xfId="0" applyFont="1" applyBorder="1" applyAlignment="1" applyProtection="1">
      <alignment vertical="top"/>
      <protection hidden="1"/>
    </xf>
    <xf numFmtId="0" fontId="3" fillId="0" borderId="40" xfId="0" applyFont="1" applyBorder="1" applyAlignment="1" applyProtection="1">
      <alignment vertical="top"/>
      <protection hidden="1"/>
    </xf>
    <xf numFmtId="0" fontId="3" fillId="0" borderId="41" xfId="0" applyFont="1" applyBorder="1" applyAlignment="1" applyProtection="1">
      <alignment vertical="top"/>
      <protection hidden="1"/>
    </xf>
    <xf numFmtId="0" fontId="29" fillId="0" borderId="40" xfId="0" applyFont="1" applyBorder="1" applyAlignment="1" applyProtection="1">
      <alignment vertical="top"/>
      <protection hidden="1"/>
    </xf>
    <xf numFmtId="0" fontId="3" fillId="0" borderId="45" xfId="0" applyFont="1" applyBorder="1" applyProtection="1">
      <alignment vertical="center"/>
      <protection hidden="1"/>
    </xf>
    <xf numFmtId="0" fontId="29" fillId="0" borderId="21" xfId="0" applyFont="1" applyBorder="1" applyAlignment="1" applyProtection="1">
      <alignment horizontal="center" vertical="top"/>
      <protection hidden="1"/>
    </xf>
    <xf numFmtId="0" fontId="29" fillId="0" borderId="23" xfId="0" applyFont="1" applyBorder="1" applyAlignment="1" applyProtection="1">
      <alignment horizontal="center" vertical="top"/>
      <protection hidden="1"/>
    </xf>
    <xf numFmtId="0" fontId="29" fillId="0" borderId="7" xfId="0" applyFont="1" applyBorder="1" applyAlignment="1" applyProtection="1">
      <alignment vertical="top"/>
      <protection hidden="1"/>
    </xf>
    <xf numFmtId="0" fontId="17" fillId="0" borderId="0" xfId="0" applyFont="1" applyAlignment="1" applyProtection="1">
      <alignment horizontal="left" vertical="center"/>
      <protection hidden="1"/>
    </xf>
    <xf numFmtId="0" fontId="29" fillId="0" borderId="0" xfId="0" applyFont="1" applyAlignment="1" applyProtection="1">
      <alignment vertical="top"/>
      <protection hidden="1"/>
    </xf>
    <xf numFmtId="0" fontId="31" fillId="0" borderId="0" xfId="0" applyFont="1" applyAlignment="1" applyProtection="1">
      <alignment horizontal="center" vertical="center" shrinkToFit="1"/>
      <protection hidden="1"/>
    </xf>
    <xf numFmtId="0" fontId="34" fillId="0" borderId="0" xfId="0" applyFont="1" applyAlignment="1" applyProtection="1">
      <alignment horizontal="left" vertical="center"/>
      <protection hidden="1"/>
    </xf>
    <xf numFmtId="0" fontId="4" fillId="0" borderId="0" xfId="0" applyFont="1" applyAlignment="1" applyProtection="1">
      <alignment vertical="top"/>
      <protection hidden="1"/>
    </xf>
    <xf numFmtId="0" fontId="4" fillId="0" borderId="4" xfId="0" applyFont="1" applyBorder="1" applyAlignment="1" applyProtection="1">
      <alignment vertical="top"/>
      <protection hidden="1"/>
    </xf>
    <xf numFmtId="0" fontId="31" fillId="0" borderId="0" xfId="0" applyFont="1" applyAlignment="1" applyProtection="1">
      <alignment vertical="center" shrinkToFit="1"/>
      <protection hidden="1"/>
    </xf>
    <xf numFmtId="0" fontId="5" fillId="0" borderId="0" xfId="0" applyFont="1" applyAlignment="1" applyProtection="1">
      <alignment horizontal="center" vertical="center"/>
      <protection hidden="1"/>
    </xf>
    <xf numFmtId="0" fontId="6" fillId="0" borderId="0" xfId="0" applyFont="1" applyAlignment="1" applyProtection="1">
      <alignment horizontal="left" vertical="center"/>
      <protection hidden="1"/>
    </xf>
    <xf numFmtId="0" fontId="17" fillId="0" borderId="0" xfId="0" applyFont="1" applyAlignment="1" applyProtection="1">
      <alignment horizontal="right" vertical="center"/>
      <protection hidden="1"/>
    </xf>
    <xf numFmtId="0" fontId="36" fillId="0" borderId="1" xfId="0" applyFont="1" applyBorder="1" applyAlignment="1" applyProtection="1">
      <alignment horizontal="center" vertical="center"/>
      <protection hidden="1"/>
    </xf>
    <xf numFmtId="0" fontId="36" fillId="0" borderId="3" xfId="0" applyFont="1" applyBorder="1" applyAlignment="1" applyProtection="1">
      <alignment horizontal="center" vertical="center"/>
      <protection hidden="1"/>
    </xf>
    <xf numFmtId="0" fontId="36" fillId="0" borderId="5" xfId="0" applyFont="1" applyBorder="1" applyProtection="1">
      <alignment vertical="center"/>
      <protection hidden="1"/>
    </xf>
    <xf numFmtId="0" fontId="6" fillId="2" borderId="1" xfId="0" applyFont="1" applyFill="1" applyBorder="1" applyAlignment="1" applyProtection="1">
      <alignment horizontal="center" vertical="top" textRotation="255"/>
      <protection hidden="1"/>
    </xf>
    <xf numFmtId="0" fontId="6" fillId="2" borderId="7" xfId="0" applyFont="1" applyFill="1" applyBorder="1" applyAlignment="1" applyProtection="1">
      <alignment horizontal="center" vertical="top" textRotation="255"/>
      <protection hidden="1"/>
    </xf>
    <xf numFmtId="0" fontId="6" fillId="2" borderId="2" xfId="0" applyFont="1" applyFill="1" applyBorder="1" applyAlignment="1" applyProtection="1">
      <alignment horizontal="center" vertical="top" textRotation="255"/>
      <protection hidden="1"/>
    </xf>
    <xf numFmtId="0" fontId="6" fillId="2" borderId="3" xfId="0" applyFont="1" applyFill="1" applyBorder="1" applyAlignment="1" applyProtection="1">
      <alignment horizontal="center" vertical="top" textRotation="255"/>
      <protection hidden="1"/>
    </xf>
    <xf numFmtId="0" fontId="6" fillId="2" borderId="0" xfId="0" applyFont="1" applyFill="1" applyAlignment="1" applyProtection="1">
      <alignment horizontal="center" vertical="top" textRotation="255"/>
      <protection hidden="1"/>
    </xf>
    <xf numFmtId="0" fontId="6" fillId="2" borderId="4" xfId="0" applyFont="1" applyFill="1" applyBorder="1" applyAlignment="1" applyProtection="1">
      <alignment horizontal="center" vertical="top" textRotation="255"/>
      <protection hidden="1"/>
    </xf>
    <xf numFmtId="0" fontId="3" fillId="2" borderId="3" xfId="0" applyFont="1" applyFill="1" applyBorder="1" applyProtection="1">
      <alignment vertical="center"/>
      <protection hidden="1"/>
    </xf>
    <xf numFmtId="0" fontId="3" fillId="2" borderId="0" xfId="0" applyFont="1" applyFill="1" applyProtection="1">
      <alignment vertical="center"/>
      <protection hidden="1"/>
    </xf>
    <xf numFmtId="0" fontId="3" fillId="2" borderId="4" xfId="0" applyFont="1" applyFill="1" applyBorder="1" applyProtection="1">
      <alignment vertical="center"/>
      <protection hidden="1"/>
    </xf>
    <xf numFmtId="0" fontId="4" fillId="2" borderId="3" xfId="0" applyFont="1" applyFill="1" applyBorder="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4" fillId="2" borderId="4" xfId="0" applyFont="1" applyFill="1" applyBorder="1" applyAlignment="1" applyProtection="1">
      <alignment horizontal="center" vertical="center"/>
      <protection hidden="1"/>
    </xf>
    <xf numFmtId="0" fontId="6" fillId="2" borderId="5" xfId="0" applyFont="1" applyFill="1" applyBorder="1" applyAlignment="1" applyProtection="1">
      <alignment horizontal="center" vertical="top" textRotation="255"/>
      <protection hidden="1"/>
    </xf>
    <xf numFmtId="0" fontId="6" fillId="2" borderId="8" xfId="0" applyFont="1" applyFill="1" applyBorder="1" applyAlignment="1" applyProtection="1">
      <alignment horizontal="center" vertical="top" textRotation="255"/>
      <protection hidden="1"/>
    </xf>
    <xf numFmtId="0" fontId="6" fillId="2" borderId="6" xfId="0" applyFont="1" applyFill="1" applyBorder="1" applyAlignment="1" applyProtection="1">
      <alignment horizontal="center" vertical="top" textRotation="255"/>
      <protection hidden="1"/>
    </xf>
    <xf numFmtId="0" fontId="3" fillId="2" borderId="5" xfId="0" applyFont="1" applyFill="1" applyBorder="1" applyProtection="1">
      <alignment vertical="center"/>
      <protection hidden="1"/>
    </xf>
    <xf numFmtId="0" fontId="3" fillId="2" borderId="8" xfId="0" applyFont="1" applyFill="1" applyBorder="1" applyProtection="1">
      <alignment vertical="center"/>
      <protection hidden="1"/>
    </xf>
    <xf numFmtId="0" fontId="3" fillId="2" borderId="6" xfId="0" applyFont="1" applyFill="1" applyBorder="1" applyProtection="1">
      <alignment vertical="center"/>
      <protection hidden="1"/>
    </xf>
    <xf numFmtId="0" fontId="3" fillId="2" borderId="1" xfId="0" applyFont="1" applyFill="1" applyBorder="1" applyAlignment="1" applyProtection="1">
      <protection hidden="1"/>
    </xf>
    <xf numFmtId="0" fontId="3" fillId="2" borderId="7" xfId="0" applyFont="1" applyFill="1" applyBorder="1" applyAlignment="1" applyProtection="1">
      <protection hidden="1"/>
    </xf>
    <xf numFmtId="0" fontId="3" fillId="2" borderId="2" xfId="0" applyFont="1" applyFill="1" applyBorder="1" applyAlignment="1" applyProtection="1">
      <protection hidden="1"/>
    </xf>
    <xf numFmtId="0" fontId="3" fillId="2" borderId="7" xfId="0" applyFont="1" applyFill="1" applyBorder="1" applyAlignment="1" applyProtection="1">
      <alignment horizontal="left" vertical="center"/>
      <protection hidden="1"/>
    </xf>
    <xf numFmtId="0" fontId="3" fillId="2" borderId="2" xfId="0" applyFont="1" applyFill="1" applyBorder="1" applyAlignment="1" applyProtection="1">
      <alignment horizontal="left" vertical="center"/>
      <protection hidden="1"/>
    </xf>
    <xf numFmtId="0" fontId="3" fillId="2" borderId="3" xfId="0" applyFont="1" applyFill="1" applyBorder="1" applyAlignment="1" applyProtection="1">
      <protection hidden="1"/>
    </xf>
    <xf numFmtId="0" fontId="3" fillId="2" borderId="0" xfId="0" applyFont="1" applyFill="1" applyAlignment="1" applyProtection="1">
      <protection hidden="1"/>
    </xf>
    <xf numFmtId="0" fontId="3" fillId="2" borderId="4" xfId="0" applyFont="1" applyFill="1" applyBorder="1" applyAlignment="1" applyProtection="1">
      <protection hidden="1"/>
    </xf>
    <xf numFmtId="0" fontId="3" fillId="2" borderId="4" xfId="0" applyFont="1" applyFill="1" applyBorder="1" applyAlignment="1" applyProtection="1">
      <alignment horizontal="left" vertical="center"/>
      <protection hidden="1"/>
    </xf>
    <xf numFmtId="0" fontId="3" fillId="2" borderId="0" xfId="0" applyFont="1" applyFill="1" applyAlignment="1" applyProtection="1">
      <alignment horizontal="left" vertical="center"/>
      <protection hidden="1"/>
    </xf>
    <xf numFmtId="0" fontId="3" fillId="2" borderId="8" xfId="0" applyFont="1" applyFill="1" applyBorder="1" applyAlignment="1" applyProtection="1">
      <alignment horizontal="left" vertical="center"/>
      <protection hidden="1"/>
    </xf>
    <xf numFmtId="0" fontId="3" fillId="2" borderId="6" xfId="0" applyFont="1" applyFill="1" applyBorder="1" applyAlignment="1" applyProtection="1">
      <alignment horizontal="left" vertical="center"/>
      <protection hidden="1"/>
    </xf>
    <xf numFmtId="0" fontId="3" fillId="2" borderId="1" xfId="0" applyFont="1" applyFill="1" applyBorder="1" applyProtection="1">
      <alignment vertical="center"/>
      <protection hidden="1"/>
    </xf>
    <xf numFmtId="0" fontId="3" fillId="2" borderId="7" xfId="0" applyFont="1" applyFill="1" applyBorder="1" applyProtection="1">
      <alignment vertical="center"/>
      <protection hidden="1"/>
    </xf>
    <xf numFmtId="0" fontId="3" fillId="2" borderId="2" xfId="0" applyFont="1" applyFill="1" applyBorder="1" applyProtection="1">
      <alignment vertical="center"/>
      <protection hidden="1"/>
    </xf>
    <xf numFmtId="0" fontId="3" fillId="2" borderId="1" xfId="0" applyFont="1" applyFill="1" applyBorder="1" applyAlignment="1" applyProtection="1">
      <alignment horizontal="left" vertical="center"/>
      <protection hidden="1"/>
    </xf>
    <xf numFmtId="0" fontId="3" fillId="2" borderId="3" xfId="0" applyFont="1" applyFill="1" applyBorder="1" applyAlignment="1" applyProtection="1">
      <alignment horizontal="left" vertical="center"/>
      <protection hidden="1"/>
    </xf>
    <xf numFmtId="0" fontId="3" fillId="2" borderId="7" xfId="0" applyFont="1" applyFill="1" applyBorder="1" applyAlignment="1" applyProtection="1">
      <alignment horizontal="right" vertical="center"/>
      <protection hidden="1"/>
    </xf>
    <xf numFmtId="0" fontId="3" fillId="2" borderId="2" xfId="0" applyFont="1" applyFill="1" applyBorder="1" applyAlignment="1" applyProtection="1">
      <alignment horizontal="right" vertical="center"/>
      <protection hidden="1"/>
    </xf>
    <xf numFmtId="0" fontId="3" fillId="2" borderId="3" xfId="0" applyFont="1" applyFill="1" applyBorder="1" applyAlignment="1" applyProtection="1">
      <alignment horizontal="right" vertical="center"/>
      <protection hidden="1"/>
    </xf>
    <xf numFmtId="0" fontId="3" fillId="2" borderId="0" xfId="0" applyFont="1" applyFill="1" applyAlignment="1" applyProtection="1">
      <alignment horizontal="right" vertical="center"/>
      <protection hidden="1"/>
    </xf>
    <xf numFmtId="0" fontId="29" fillId="2" borderId="0" xfId="0" applyFont="1" applyFill="1" applyAlignment="1" applyProtection="1">
      <alignment horizontal="center" vertical="center" wrapText="1"/>
      <protection hidden="1"/>
    </xf>
    <xf numFmtId="0" fontId="29" fillId="2" borderId="4" xfId="0" applyFont="1" applyFill="1" applyBorder="1" applyAlignment="1" applyProtection="1">
      <alignment horizontal="center" vertical="center" wrapText="1"/>
      <protection hidden="1"/>
    </xf>
    <xf numFmtId="0" fontId="3" fillId="2" borderId="3" xfId="0" applyFont="1" applyFill="1" applyBorder="1" applyAlignment="1" applyProtection="1">
      <alignment vertical="center" wrapText="1"/>
      <protection hidden="1"/>
    </xf>
    <xf numFmtId="0" fontId="3" fillId="2" borderId="0" xfId="0" applyFont="1" applyFill="1" applyAlignment="1" applyProtection="1">
      <alignment vertical="center" wrapText="1"/>
      <protection hidden="1"/>
    </xf>
    <xf numFmtId="0" fontId="12" fillId="2" borderId="0" xfId="0" applyFont="1" applyFill="1" applyAlignment="1" applyProtection="1">
      <alignment horizontal="center" vertical="center"/>
      <protection hidden="1"/>
    </xf>
    <xf numFmtId="0" fontId="3" fillId="2" borderId="8" xfId="0" applyFont="1" applyFill="1" applyBorder="1" applyAlignment="1" applyProtection="1">
      <alignment vertical="center" wrapText="1"/>
      <protection hidden="1"/>
    </xf>
    <xf numFmtId="0" fontId="3" fillId="2" borderId="6" xfId="0" applyFont="1" applyFill="1" applyBorder="1" applyAlignment="1" applyProtection="1">
      <alignment vertical="center" wrapText="1"/>
      <protection hidden="1"/>
    </xf>
    <xf numFmtId="0" fontId="3" fillId="2" borderId="5" xfId="0" applyFont="1" applyFill="1" applyBorder="1" applyAlignment="1" applyProtection="1">
      <alignment vertical="center" wrapText="1"/>
      <protection hidden="1"/>
    </xf>
    <xf numFmtId="0" fontId="12" fillId="2" borderId="8" xfId="0" applyFont="1" applyFill="1" applyBorder="1" applyAlignment="1" applyProtection="1">
      <alignment horizontal="center" vertical="center"/>
      <protection hidden="1"/>
    </xf>
    <xf numFmtId="0" fontId="3" fillId="0" borderId="20" xfId="0" applyFont="1" applyBorder="1" applyAlignment="1" applyProtection="1">
      <protection hidden="1"/>
    </xf>
    <xf numFmtId="0" fontId="29" fillId="0" borderId="21" xfId="0" applyFont="1" applyBorder="1" applyAlignment="1" applyProtection="1">
      <alignment horizontal="center"/>
      <protection hidden="1"/>
    </xf>
    <xf numFmtId="0" fontId="17" fillId="0" borderId="0" xfId="0" applyFont="1" applyProtection="1">
      <alignment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left" vertical="center"/>
      <protection hidden="1"/>
    </xf>
    <xf numFmtId="0" fontId="29" fillId="0" borderId="4" xfId="0" applyFont="1" applyBorder="1" applyAlignment="1" applyProtection="1">
      <alignment horizontal="center" vertical="center"/>
      <protection hidden="1"/>
    </xf>
    <xf numFmtId="0" fontId="29" fillId="0" borderId="6" xfId="0" applyFont="1" applyBorder="1" applyAlignment="1" applyProtection="1">
      <alignment horizontal="center" vertical="center"/>
      <protection hidden="1"/>
    </xf>
    <xf numFmtId="0" fontId="4" fillId="0" borderId="4" xfId="0" applyFont="1" applyBorder="1" applyProtection="1">
      <alignment vertical="center"/>
      <protection hidden="1"/>
    </xf>
    <xf numFmtId="0" fontId="4" fillId="0" borderId="6" xfId="0" applyFont="1" applyBorder="1" applyProtection="1">
      <alignment vertical="center"/>
      <protection hidden="1"/>
    </xf>
    <xf numFmtId="0" fontId="35" fillId="0" borderId="43" xfId="0" applyFont="1" applyBorder="1" applyAlignment="1" applyProtection="1">
      <alignment horizontal="center"/>
      <protection hidden="1"/>
    </xf>
    <xf numFmtId="0" fontId="35" fillId="0" borderId="7"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35" fillId="0" borderId="0" xfId="0" applyFont="1" applyAlignment="1" applyProtection="1">
      <alignment horizontal="center"/>
      <protection hidden="1"/>
    </xf>
    <xf numFmtId="0" fontId="35" fillId="0" borderId="42" xfId="0" applyFont="1" applyBorder="1" applyAlignment="1" applyProtection="1">
      <alignment horizontal="center"/>
      <protection hidden="1"/>
    </xf>
    <xf numFmtId="0" fontId="35" fillId="0" borderId="8" xfId="0" applyFont="1" applyBorder="1" applyAlignment="1" applyProtection="1">
      <alignment horizontal="center"/>
      <protection hidden="1"/>
    </xf>
    <xf numFmtId="0" fontId="35" fillId="0" borderId="7" xfId="0" applyFont="1" applyBorder="1" applyAlignment="1" applyProtection="1">
      <alignment horizontal="right"/>
      <protection hidden="1"/>
    </xf>
    <xf numFmtId="0" fontId="35" fillId="0" borderId="0" xfId="0" applyFont="1" applyAlignment="1" applyProtection="1">
      <alignment horizontal="right"/>
      <protection hidden="1"/>
    </xf>
    <xf numFmtId="0" fontId="35" fillId="0" borderId="8" xfId="0" applyFont="1" applyBorder="1" applyAlignment="1" applyProtection="1">
      <alignment horizontal="right"/>
      <protection hidden="1"/>
    </xf>
    <xf numFmtId="38" fontId="35" fillId="0" borderId="7" xfId="1" applyFont="1" applyFill="1" applyBorder="1" applyAlignment="1" applyProtection="1">
      <alignment horizontal="right"/>
      <protection hidden="1"/>
    </xf>
    <xf numFmtId="38" fontId="35" fillId="0" borderId="0" xfId="1" applyFont="1" applyFill="1" applyBorder="1" applyAlignment="1" applyProtection="1">
      <alignment horizontal="right"/>
      <protection hidden="1"/>
    </xf>
    <xf numFmtId="38" fontId="35" fillId="0" borderId="8" xfId="1" applyFont="1" applyFill="1" applyBorder="1" applyAlignment="1" applyProtection="1">
      <alignment horizontal="right"/>
      <protection hidden="1"/>
    </xf>
    <xf numFmtId="38" fontId="35" fillId="0" borderId="3" xfId="1" applyFont="1" applyFill="1" applyBorder="1" applyAlignment="1" applyProtection="1">
      <alignment horizontal="right"/>
      <protection hidden="1"/>
    </xf>
    <xf numFmtId="38" fontId="35" fillId="0" borderId="1" xfId="1" applyFont="1" applyFill="1" applyBorder="1" applyAlignment="1" applyProtection="1">
      <alignment horizontal="right"/>
      <protection hidden="1"/>
    </xf>
    <xf numFmtId="38" fontId="35" fillId="0" borderId="45" xfId="1" applyFont="1" applyFill="1" applyBorder="1" applyAlignment="1" applyProtection="1">
      <alignment horizontal="right"/>
      <protection hidden="1"/>
    </xf>
    <xf numFmtId="38" fontId="35" fillId="0" borderId="25" xfId="1" applyFont="1" applyFill="1" applyBorder="1" applyAlignment="1" applyProtection="1">
      <alignment horizontal="right"/>
      <protection hidden="1"/>
    </xf>
    <xf numFmtId="0" fontId="35" fillId="0" borderId="24" xfId="0" applyFont="1" applyBorder="1" applyAlignment="1" applyProtection="1">
      <alignment horizontal="center"/>
      <protection hidden="1"/>
    </xf>
    <xf numFmtId="0" fontId="35" fillId="0" borderId="25" xfId="0" applyFont="1" applyBorder="1" applyAlignment="1" applyProtection="1">
      <alignment horizontal="center"/>
      <protection hidden="1"/>
    </xf>
    <xf numFmtId="0" fontId="35" fillId="0" borderId="25" xfId="0" applyFont="1" applyBorder="1" applyAlignment="1" applyProtection="1">
      <alignment horizontal="right"/>
      <protection hidden="1"/>
    </xf>
    <xf numFmtId="38" fontId="35" fillId="0" borderId="19" xfId="1" applyFont="1" applyFill="1" applyBorder="1" applyAlignment="1" applyProtection="1">
      <alignment horizontal="right"/>
      <protection hidden="1"/>
    </xf>
    <xf numFmtId="38" fontId="35" fillId="0" borderId="20" xfId="1" applyFont="1" applyFill="1" applyBorder="1" applyAlignment="1" applyProtection="1">
      <alignment horizontal="right"/>
      <protection hidden="1"/>
    </xf>
    <xf numFmtId="38" fontId="35" fillId="0" borderId="22" xfId="1" applyFont="1" applyFill="1" applyBorder="1" applyAlignment="1" applyProtection="1">
      <alignment horizontal="right"/>
      <protection hidden="1"/>
    </xf>
    <xf numFmtId="38" fontId="35" fillId="0" borderId="42" xfId="1" applyFont="1" applyFill="1" applyBorder="1" applyAlignment="1" applyProtection="1">
      <alignment horizontal="right"/>
      <protection hidden="1"/>
    </xf>
    <xf numFmtId="0" fontId="32" fillId="0" borderId="0" xfId="0" applyFont="1" applyAlignment="1" applyProtection="1">
      <alignment horizontal="center" vertical="center" wrapText="1"/>
      <protection hidden="1"/>
    </xf>
    <xf numFmtId="0" fontId="29" fillId="0" borderId="44" xfId="0" applyFont="1" applyBorder="1" applyAlignment="1" applyProtection="1">
      <alignment horizontal="center" vertical="center"/>
      <protection hidden="1"/>
    </xf>
    <xf numFmtId="0" fontId="29" fillId="0" borderId="0" xfId="0" applyFont="1" applyAlignment="1" applyProtection="1">
      <alignment horizontal="center" vertical="center"/>
      <protection hidden="1"/>
    </xf>
    <xf numFmtId="0" fontId="29" fillId="0" borderId="25" xfId="0" applyFont="1" applyBorder="1" applyAlignment="1" applyProtection="1">
      <alignment horizontal="center" vertical="center"/>
      <protection hidden="1"/>
    </xf>
    <xf numFmtId="0" fontId="4" fillId="0" borderId="0" xfId="0" applyFont="1" applyAlignment="1" applyProtection="1">
      <alignment horizontal="right" vertical="center"/>
      <protection hidden="1"/>
    </xf>
    <xf numFmtId="0" fontId="4" fillId="0" borderId="8" xfId="0" applyFont="1" applyBorder="1" applyAlignment="1" applyProtection="1">
      <alignment horizontal="right" vertical="center"/>
      <protection hidden="1"/>
    </xf>
    <xf numFmtId="0" fontId="31" fillId="0" borderId="0" xfId="0" applyFont="1" applyAlignment="1" applyProtection="1">
      <alignment vertical="center" shrinkToFit="1"/>
      <protection hidden="1"/>
    </xf>
    <xf numFmtId="0" fontId="31" fillId="0" borderId="8" xfId="0" applyFont="1" applyBorder="1" applyAlignment="1" applyProtection="1">
      <alignment vertical="center" shrinkToFit="1"/>
      <protection hidden="1"/>
    </xf>
    <xf numFmtId="0" fontId="15" fillId="0" borderId="37" xfId="0" applyFont="1" applyBorder="1" applyAlignment="1" applyProtection="1">
      <alignment horizontal="center"/>
      <protection locked="0"/>
    </xf>
    <xf numFmtId="0" fontId="15" fillId="0" borderId="29" xfId="0" applyFont="1" applyBorder="1" applyAlignment="1" applyProtection="1">
      <alignment horizontal="center"/>
      <protection locked="0"/>
    </xf>
    <xf numFmtId="0" fontId="15" fillId="0" borderId="38" xfId="0" applyFont="1" applyBorder="1" applyAlignment="1" applyProtection="1">
      <alignment horizontal="center"/>
      <protection locked="0"/>
    </xf>
    <xf numFmtId="0" fontId="15" fillId="0" borderId="32" xfId="0" applyFont="1" applyBorder="1" applyAlignment="1" applyProtection="1">
      <alignment horizontal="center"/>
      <protection locked="0"/>
    </xf>
    <xf numFmtId="0" fontId="15" fillId="0" borderId="39" xfId="0" applyFont="1" applyBorder="1" applyAlignment="1" applyProtection="1">
      <alignment horizontal="center"/>
      <protection locked="0"/>
    </xf>
    <xf numFmtId="0" fontId="15" fillId="0" borderId="35" xfId="0" applyFont="1" applyBorder="1" applyAlignment="1" applyProtection="1">
      <alignment horizontal="center"/>
      <protection locked="0"/>
    </xf>
    <xf numFmtId="0" fontId="8" fillId="0" borderId="0" xfId="0" applyFont="1" applyProtection="1">
      <alignment vertical="center"/>
      <protection hidden="1"/>
    </xf>
    <xf numFmtId="0" fontId="29" fillId="0" borderId="23" xfId="0" applyFont="1" applyBorder="1" applyAlignment="1" applyProtection="1">
      <alignment horizontal="center" vertical="center"/>
      <protection hidden="1"/>
    </xf>
    <xf numFmtId="0" fontId="29" fillId="0" borderId="26" xfId="0" applyFont="1" applyBorder="1" applyAlignment="1" applyProtection="1">
      <alignment horizontal="center" vertical="center"/>
      <protection hidden="1"/>
    </xf>
    <xf numFmtId="38" fontId="4" fillId="0" borderId="0" xfId="1" applyFont="1" applyFill="1" applyBorder="1" applyAlignment="1" applyProtection="1">
      <alignment horizontal="center" vertical="center"/>
      <protection hidden="1"/>
    </xf>
    <xf numFmtId="38" fontId="4" fillId="0" borderId="4" xfId="1" applyFont="1" applyFill="1" applyBorder="1" applyAlignment="1" applyProtection="1">
      <alignment horizontal="center" vertical="center"/>
      <protection hidden="1"/>
    </xf>
    <xf numFmtId="0" fontId="29" fillId="0" borderId="0" xfId="0" applyFont="1" applyAlignment="1" applyProtection="1">
      <alignment horizontal="left" vertical="center"/>
      <protection hidden="1"/>
    </xf>
    <xf numFmtId="0" fontId="3" fillId="0" borderId="0" xfId="0" applyFont="1" applyProtection="1">
      <alignment vertical="center"/>
      <protection hidden="1"/>
    </xf>
    <xf numFmtId="0" fontId="27" fillId="0" borderId="0" xfId="0" applyFont="1" applyAlignment="1" applyProtection="1">
      <alignment horizontal="left" vertical="center"/>
      <protection hidden="1"/>
    </xf>
    <xf numFmtId="0" fontId="27" fillId="0" borderId="4" xfId="0" applyFont="1" applyBorder="1" applyAlignment="1" applyProtection="1">
      <alignment horizontal="left" vertical="center"/>
      <protection hidden="1"/>
    </xf>
    <xf numFmtId="0" fontId="35" fillId="0" borderId="20" xfId="0" applyFont="1" applyBorder="1" applyAlignment="1" applyProtection="1">
      <alignment horizontal="right"/>
      <protection hidden="1"/>
    </xf>
    <xf numFmtId="0" fontId="35" fillId="0" borderId="1" xfId="0" applyFont="1" applyBorder="1" applyAlignment="1" applyProtection="1">
      <alignment horizontal="right"/>
      <protection hidden="1"/>
    </xf>
    <xf numFmtId="0" fontId="35" fillId="0" borderId="3" xfId="0" applyFont="1" applyBorder="1" applyAlignment="1" applyProtection="1">
      <alignment horizontal="right"/>
      <protection hidden="1"/>
    </xf>
    <xf numFmtId="0" fontId="4" fillId="0" borderId="7" xfId="0" applyFont="1" applyBorder="1" applyAlignment="1" applyProtection="1">
      <alignment horizontal="right" vertical="center" wrapText="1"/>
      <protection hidden="1"/>
    </xf>
    <xf numFmtId="0" fontId="4" fillId="0" borderId="0" xfId="0" applyFont="1" applyAlignment="1" applyProtection="1">
      <alignment horizontal="right" vertical="center" wrapText="1"/>
      <protection hidden="1"/>
    </xf>
    <xf numFmtId="0" fontId="7" fillId="2" borderId="1" xfId="0" applyFont="1" applyFill="1" applyBorder="1" applyAlignment="1" applyProtection="1">
      <alignment horizontal="center" vertical="distributed"/>
      <protection hidden="1"/>
    </xf>
    <xf numFmtId="0" fontId="7" fillId="2" borderId="7" xfId="0" applyFont="1" applyFill="1" applyBorder="1" applyAlignment="1" applyProtection="1">
      <alignment horizontal="center" vertical="distributed"/>
      <protection hidden="1"/>
    </xf>
    <xf numFmtId="0" fontId="7" fillId="2" borderId="2" xfId="0" applyFont="1" applyFill="1" applyBorder="1" applyAlignment="1" applyProtection="1">
      <alignment horizontal="center" vertical="distributed"/>
      <protection hidden="1"/>
    </xf>
    <xf numFmtId="0" fontId="7" fillId="2" borderId="3" xfId="0" applyFont="1" applyFill="1" applyBorder="1" applyAlignment="1" applyProtection="1">
      <alignment horizontal="center" vertical="distributed"/>
      <protection hidden="1"/>
    </xf>
    <xf numFmtId="0" fontId="7" fillId="2" borderId="0" xfId="0" applyFont="1" applyFill="1" applyAlignment="1" applyProtection="1">
      <alignment horizontal="center" vertical="distributed"/>
      <protection hidden="1"/>
    </xf>
    <xf numFmtId="0" fontId="7" fillId="2" borderId="4" xfId="0" applyFont="1" applyFill="1" applyBorder="1" applyAlignment="1" applyProtection="1">
      <alignment horizontal="center" vertical="distributed"/>
      <protection hidden="1"/>
    </xf>
    <xf numFmtId="0" fontId="7" fillId="2" borderId="5" xfId="0" applyFont="1" applyFill="1" applyBorder="1" applyAlignment="1" applyProtection="1">
      <alignment horizontal="center" vertical="distributed"/>
      <protection hidden="1"/>
    </xf>
    <xf numFmtId="0" fontId="7" fillId="2" borderId="8" xfId="0" applyFont="1" applyFill="1" applyBorder="1" applyAlignment="1" applyProtection="1">
      <alignment horizontal="center" vertical="distributed"/>
      <protection hidden="1"/>
    </xf>
    <xf numFmtId="49" fontId="35" fillId="0" borderId="7" xfId="0" applyNumberFormat="1" applyFont="1" applyBorder="1" applyAlignment="1" applyProtection="1">
      <alignment horizontal="center" vertical="center" shrinkToFit="1"/>
      <protection hidden="1"/>
    </xf>
    <xf numFmtId="49" fontId="35" fillId="0" borderId="2" xfId="0" applyNumberFormat="1" applyFont="1" applyBorder="1" applyAlignment="1" applyProtection="1">
      <alignment horizontal="center" vertical="center" shrinkToFit="1"/>
      <protection hidden="1"/>
    </xf>
    <xf numFmtId="49" fontId="35" fillId="0" borderId="0" xfId="0" applyNumberFormat="1" applyFont="1" applyAlignment="1" applyProtection="1">
      <alignment horizontal="center" vertical="center" shrinkToFit="1"/>
      <protection hidden="1"/>
    </xf>
    <xf numFmtId="49" fontId="35" fillId="0" borderId="4" xfId="0" applyNumberFormat="1" applyFont="1" applyBorder="1" applyAlignment="1" applyProtection="1">
      <alignment horizontal="center" vertical="center" shrinkToFit="1"/>
      <protection hidden="1"/>
    </xf>
    <xf numFmtId="49" fontId="35" fillId="0" borderId="8" xfId="0" applyNumberFormat="1" applyFont="1" applyBorder="1" applyAlignment="1" applyProtection="1">
      <alignment horizontal="center" vertical="center" shrinkToFit="1"/>
      <protection hidden="1"/>
    </xf>
    <xf numFmtId="49" fontId="35" fillId="0" borderId="6" xfId="0" applyNumberFormat="1" applyFont="1" applyBorder="1" applyAlignment="1" applyProtection="1">
      <alignment horizontal="center" vertical="center" shrinkToFit="1"/>
      <protection hidden="1"/>
    </xf>
    <xf numFmtId="0" fontId="35" fillId="0" borderId="7" xfId="0" applyFont="1" applyBorder="1" applyAlignment="1" applyProtection="1">
      <alignment horizontal="center" vertical="center" shrinkToFit="1"/>
      <protection hidden="1"/>
    </xf>
    <xf numFmtId="0" fontId="35" fillId="0" borderId="2" xfId="0" applyFont="1" applyBorder="1" applyAlignment="1" applyProtection="1">
      <alignment horizontal="center" vertical="center" shrinkToFit="1"/>
      <protection hidden="1"/>
    </xf>
    <xf numFmtId="0" fontId="35" fillId="0" borderId="0" xfId="0" applyFont="1" applyAlignment="1" applyProtection="1">
      <alignment horizontal="center" vertical="center" shrinkToFit="1"/>
      <protection hidden="1"/>
    </xf>
    <xf numFmtId="0" fontId="35" fillId="0" borderId="4" xfId="0" applyFont="1" applyBorder="1" applyAlignment="1" applyProtection="1">
      <alignment horizontal="center" vertical="center" shrinkToFit="1"/>
      <protection hidden="1"/>
    </xf>
    <xf numFmtId="0" fontId="35" fillId="0" borderId="8" xfId="0" applyFont="1" applyBorder="1" applyAlignment="1" applyProtection="1">
      <alignment horizontal="center" vertical="center" shrinkToFit="1"/>
      <protection hidden="1"/>
    </xf>
    <xf numFmtId="0" fontId="35" fillId="0" borderId="6" xfId="0" applyFont="1" applyBorder="1" applyAlignment="1" applyProtection="1">
      <alignment horizontal="center" vertical="center" shrinkToFit="1"/>
      <protection hidden="1"/>
    </xf>
    <xf numFmtId="0" fontId="15" fillId="0" borderId="1" xfId="0" applyFont="1" applyBorder="1" applyAlignment="1" applyProtection="1">
      <alignment horizontal="center" shrinkToFit="1"/>
      <protection hidden="1"/>
    </xf>
    <xf numFmtId="0" fontId="15" fillId="0" borderId="7" xfId="0" applyFont="1" applyBorder="1" applyAlignment="1" applyProtection="1">
      <alignment horizontal="center" shrinkToFit="1"/>
      <protection hidden="1"/>
    </xf>
    <xf numFmtId="0" fontId="15" fillId="0" borderId="37" xfId="0" applyFont="1" applyBorder="1" applyAlignment="1" applyProtection="1">
      <alignment horizontal="center" shrinkToFit="1"/>
      <protection hidden="1"/>
    </xf>
    <xf numFmtId="0" fontId="15" fillId="0" borderId="3" xfId="0" applyFont="1" applyBorder="1" applyAlignment="1" applyProtection="1">
      <alignment horizontal="center" shrinkToFit="1"/>
      <protection hidden="1"/>
    </xf>
    <xf numFmtId="0" fontId="15" fillId="0" borderId="0" xfId="0" applyFont="1" applyAlignment="1" applyProtection="1">
      <alignment horizontal="center" shrinkToFit="1"/>
      <protection hidden="1"/>
    </xf>
    <xf numFmtId="0" fontId="15" fillId="0" borderId="38" xfId="0" applyFont="1" applyBorder="1" applyAlignment="1" applyProtection="1">
      <alignment horizontal="center" shrinkToFit="1"/>
      <protection hidden="1"/>
    </xf>
    <xf numFmtId="0" fontId="15" fillId="0" borderId="5" xfId="0" applyFont="1" applyBorder="1" applyAlignment="1" applyProtection="1">
      <alignment horizontal="center" shrinkToFit="1"/>
      <protection hidden="1"/>
    </xf>
    <xf numFmtId="0" fontId="15" fillId="0" borderId="8" xfId="0" applyFont="1" applyBorder="1" applyAlignment="1" applyProtection="1">
      <alignment horizontal="center" shrinkToFit="1"/>
      <protection hidden="1"/>
    </xf>
    <xf numFmtId="0" fontId="15" fillId="0" borderId="39" xfId="0" applyFont="1" applyBorder="1" applyAlignment="1" applyProtection="1">
      <alignment horizontal="center" shrinkToFit="1"/>
      <protection hidden="1"/>
    </xf>
    <xf numFmtId="49" fontId="35" fillId="0" borderId="29" xfId="0" applyNumberFormat="1" applyFont="1" applyBorder="1" applyAlignment="1" applyProtection="1">
      <alignment horizontal="center" shrinkToFit="1"/>
      <protection hidden="1"/>
    </xf>
    <xf numFmtId="49" fontId="35" fillId="0" borderId="32" xfId="0" applyNumberFormat="1" applyFont="1" applyBorder="1" applyAlignment="1" applyProtection="1">
      <alignment horizontal="center" shrinkToFit="1"/>
      <protection hidden="1"/>
    </xf>
    <xf numFmtId="49" fontId="35" fillId="0" borderId="53" xfId="0" applyNumberFormat="1" applyFont="1" applyBorder="1" applyAlignment="1" applyProtection="1">
      <alignment horizontal="center" shrinkToFit="1"/>
      <protection hidden="1"/>
    </xf>
    <xf numFmtId="49" fontId="35" fillId="0" borderId="54" xfId="0" applyNumberFormat="1" applyFont="1" applyBorder="1" applyAlignment="1" applyProtection="1">
      <alignment horizontal="center" shrinkToFit="1"/>
      <protection hidden="1"/>
    </xf>
    <xf numFmtId="49" fontId="35" fillId="0" borderId="35" xfId="0" applyNumberFormat="1" applyFont="1" applyBorder="1" applyAlignment="1" applyProtection="1">
      <alignment horizontal="center" shrinkToFit="1"/>
      <protection hidden="1"/>
    </xf>
    <xf numFmtId="49" fontId="35" fillId="0" borderId="55" xfId="0" applyNumberFormat="1" applyFont="1" applyBorder="1" applyAlignment="1" applyProtection="1">
      <alignment horizontal="center" shrinkToFit="1"/>
      <protection hidden="1"/>
    </xf>
    <xf numFmtId="49" fontId="35" fillId="0" borderId="19" xfId="0" applyNumberFormat="1" applyFont="1" applyBorder="1" applyAlignment="1" applyProtection="1">
      <alignment horizontal="right"/>
      <protection hidden="1"/>
    </xf>
    <xf numFmtId="49" fontId="35" fillId="0" borderId="20" xfId="0" applyNumberFormat="1" applyFont="1" applyBorder="1" applyAlignment="1" applyProtection="1">
      <alignment horizontal="right"/>
      <protection hidden="1"/>
    </xf>
    <xf numFmtId="49" fontId="35" fillId="0" borderId="22" xfId="0" applyNumberFormat="1" applyFont="1" applyBorder="1" applyAlignment="1" applyProtection="1">
      <alignment horizontal="right"/>
      <protection hidden="1"/>
    </xf>
    <xf numFmtId="49" fontId="35" fillId="0" borderId="0" xfId="0" applyNumberFormat="1" applyFont="1" applyAlignment="1" applyProtection="1">
      <alignment horizontal="right"/>
      <protection hidden="1"/>
    </xf>
    <xf numFmtId="49" fontId="35" fillId="0" borderId="24" xfId="0" applyNumberFormat="1" applyFont="1" applyBorder="1" applyAlignment="1" applyProtection="1">
      <alignment horizontal="right"/>
      <protection hidden="1"/>
    </xf>
    <xf numFmtId="49" fontId="35" fillId="0" borderId="25" xfId="0" applyNumberFormat="1" applyFont="1" applyBorder="1" applyAlignment="1" applyProtection="1">
      <alignment horizontal="right"/>
      <protection hidden="1"/>
    </xf>
    <xf numFmtId="49" fontId="35" fillId="0" borderId="20" xfId="0" applyNumberFormat="1" applyFont="1" applyBorder="1" applyAlignment="1" applyProtection="1">
      <alignment horizontal="center"/>
      <protection hidden="1"/>
    </xf>
    <xf numFmtId="49" fontId="35" fillId="0" borderId="0" xfId="0" applyNumberFormat="1" applyFont="1" applyAlignment="1" applyProtection="1">
      <alignment horizontal="center"/>
      <protection hidden="1"/>
    </xf>
    <xf numFmtId="49" fontId="35" fillId="0" borderId="25" xfId="0" applyNumberFormat="1" applyFont="1" applyBorder="1" applyAlignment="1" applyProtection="1">
      <alignment horizontal="center"/>
      <protection hidden="1"/>
    </xf>
    <xf numFmtId="0" fontId="15" fillId="0" borderId="30" xfId="0" applyFont="1" applyBorder="1" applyAlignment="1" applyProtection="1">
      <alignment horizontal="center"/>
      <protection locked="0"/>
    </xf>
    <xf numFmtId="0" fontId="15" fillId="0" borderId="33" xfId="0" applyFont="1" applyBorder="1" applyAlignment="1" applyProtection="1">
      <alignment horizontal="center"/>
      <protection locked="0"/>
    </xf>
    <xf numFmtId="0" fontId="15" fillId="0" borderId="36" xfId="0" applyFont="1" applyBorder="1" applyAlignment="1" applyProtection="1">
      <alignment horizontal="center"/>
      <protection locked="0"/>
    </xf>
    <xf numFmtId="0" fontId="15" fillId="0" borderId="28" xfId="0" applyFont="1" applyBorder="1" applyAlignment="1" applyProtection="1">
      <alignment horizontal="center"/>
      <protection locked="0"/>
    </xf>
    <xf numFmtId="0" fontId="15" fillId="0" borderId="31" xfId="0" applyFont="1" applyBorder="1" applyAlignment="1" applyProtection="1">
      <alignment horizontal="center"/>
      <protection locked="0"/>
    </xf>
    <xf numFmtId="0" fontId="15" fillId="0" borderId="34" xfId="0" applyFont="1" applyBorder="1" applyAlignment="1" applyProtection="1">
      <alignment horizontal="center"/>
      <protection locked="0"/>
    </xf>
    <xf numFmtId="0" fontId="8" fillId="0" borderId="7" xfId="0" applyFont="1" applyBorder="1" applyAlignment="1" applyProtection="1">
      <alignment vertical="top" wrapText="1"/>
      <protection hidden="1"/>
    </xf>
    <xf numFmtId="0" fontId="8" fillId="0" borderId="0" xfId="0" applyFont="1" applyAlignment="1" applyProtection="1">
      <alignment vertical="top" wrapText="1"/>
      <protection hidden="1"/>
    </xf>
    <xf numFmtId="0" fontId="39" fillId="0" borderId="0" xfId="0" applyFont="1" applyAlignment="1" applyProtection="1">
      <alignment vertical="top" wrapText="1"/>
      <protection hidden="1"/>
    </xf>
    <xf numFmtId="0" fontId="29" fillId="0" borderId="46" xfId="0" applyFont="1" applyBorder="1" applyAlignment="1" applyProtection="1">
      <alignment horizontal="center" vertical="center"/>
      <protection hidden="1"/>
    </xf>
    <xf numFmtId="0" fontId="39" fillId="0" borderId="0" xfId="0" applyFont="1" applyProtection="1">
      <alignment vertical="center"/>
      <protection hidden="1"/>
    </xf>
    <xf numFmtId="0" fontId="35" fillId="0" borderId="19" xfId="0" applyFont="1" applyBorder="1" applyAlignment="1" applyProtection="1">
      <alignment horizontal="center"/>
      <protection hidden="1"/>
    </xf>
    <xf numFmtId="0" fontId="35" fillId="0" borderId="20" xfId="0" applyFont="1" applyBorder="1" applyAlignment="1" applyProtection="1">
      <alignment horizontal="center"/>
      <protection hidden="1"/>
    </xf>
    <xf numFmtId="38" fontId="35" fillId="0" borderId="41" xfId="1" applyFont="1" applyFill="1" applyBorder="1" applyAlignment="1" applyProtection="1">
      <alignment horizontal="right"/>
      <protection hidden="1"/>
    </xf>
    <xf numFmtId="38" fontId="35" fillId="0" borderId="5" xfId="1" applyFont="1" applyFill="1" applyBorder="1" applyAlignment="1" applyProtection="1">
      <alignment horizontal="right"/>
      <protection hidden="1"/>
    </xf>
    <xf numFmtId="0" fontId="4" fillId="0" borderId="0" xfId="0" applyFont="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27" fillId="0" borderId="7" xfId="0" applyFont="1" applyBorder="1" applyAlignment="1" applyProtection="1">
      <alignment horizontal="left" vertical="center"/>
      <protection hidden="1"/>
    </xf>
    <xf numFmtId="0" fontId="27" fillId="0" borderId="2" xfId="0" applyFont="1" applyBorder="1" applyAlignment="1" applyProtection="1">
      <alignment horizontal="left" vertical="center"/>
      <protection hidden="1"/>
    </xf>
    <xf numFmtId="0" fontId="32" fillId="0" borderId="7" xfId="0" applyFont="1" applyBorder="1" applyAlignment="1" applyProtection="1">
      <alignment horizontal="center" vertical="center" wrapText="1"/>
      <protection hidden="1"/>
    </xf>
    <xf numFmtId="0" fontId="35" fillId="0" borderId="7" xfId="0" applyFont="1" applyBorder="1" applyAlignment="1" applyProtection="1">
      <alignment horizontal="right" shrinkToFit="1"/>
      <protection hidden="1"/>
    </xf>
    <xf numFmtId="0" fontId="35" fillId="0" borderId="0" xfId="0" applyFont="1" applyAlignment="1" applyProtection="1">
      <alignment horizontal="right" shrinkToFit="1"/>
      <protection hidden="1"/>
    </xf>
    <xf numFmtId="0" fontId="35" fillId="0" borderId="25" xfId="0" applyFont="1" applyBorder="1" applyAlignment="1" applyProtection="1">
      <alignment horizontal="right" shrinkToFit="1"/>
      <protection hidden="1"/>
    </xf>
    <xf numFmtId="38" fontId="35" fillId="0" borderId="19" xfId="1" applyFont="1" applyFill="1" applyBorder="1" applyAlignment="1" applyProtection="1">
      <alignment horizontal="right" shrinkToFit="1"/>
      <protection hidden="1"/>
    </xf>
    <xf numFmtId="38" fontId="35" fillId="0" borderId="20" xfId="1" applyFont="1" applyFill="1" applyBorder="1" applyAlignment="1" applyProtection="1">
      <alignment horizontal="right" shrinkToFit="1"/>
      <protection hidden="1"/>
    </xf>
    <xf numFmtId="38" fontId="35" fillId="0" borderId="22" xfId="1" applyFont="1" applyFill="1" applyBorder="1" applyAlignment="1" applyProtection="1">
      <alignment horizontal="right" shrinkToFit="1"/>
      <protection hidden="1"/>
    </xf>
    <xf numFmtId="38" fontId="35" fillId="0" borderId="0" xfId="1" applyFont="1" applyFill="1" applyBorder="1" applyAlignment="1" applyProtection="1">
      <alignment horizontal="right" shrinkToFit="1"/>
      <protection hidden="1"/>
    </xf>
    <xf numFmtId="38" fontId="35" fillId="0" borderId="42" xfId="1" applyFont="1" applyFill="1" applyBorder="1" applyAlignment="1" applyProtection="1">
      <alignment horizontal="right" shrinkToFit="1"/>
      <protection hidden="1"/>
    </xf>
    <xf numFmtId="38" fontId="35" fillId="0" borderId="8" xfId="1" applyFont="1" applyFill="1" applyBorder="1" applyAlignment="1" applyProtection="1">
      <alignment horizontal="right" shrinkToFit="1"/>
      <protection hidden="1"/>
    </xf>
    <xf numFmtId="0" fontId="35" fillId="0" borderId="8" xfId="0" applyFont="1" applyBorder="1" applyAlignment="1" applyProtection="1">
      <alignment horizontal="right" shrinkToFit="1"/>
      <protection hidden="1"/>
    </xf>
    <xf numFmtId="38" fontId="35" fillId="0" borderId="1" xfId="1" applyFont="1" applyFill="1" applyBorder="1" applyAlignment="1" applyProtection="1">
      <alignment horizontal="right" shrinkToFit="1"/>
      <protection hidden="1"/>
    </xf>
    <xf numFmtId="38" fontId="35" fillId="0" borderId="7" xfId="1" applyFont="1" applyFill="1" applyBorder="1" applyAlignment="1" applyProtection="1">
      <alignment horizontal="right" shrinkToFit="1"/>
      <protection hidden="1"/>
    </xf>
    <xf numFmtId="38" fontId="35" fillId="0" borderId="3" xfId="1" applyFont="1" applyFill="1" applyBorder="1" applyAlignment="1" applyProtection="1">
      <alignment horizontal="right" shrinkToFit="1"/>
      <protection hidden="1"/>
    </xf>
    <xf numFmtId="38" fontId="35" fillId="0" borderId="45" xfId="1" applyFont="1" applyFill="1" applyBorder="1" applyAlignment="1" applyProtection="1">
      <alignment horizontal="right" shrinkToFit="1"/>
      <protection hidden="1"/>
    </xf>
    <xf numFmtId="38" fontId="35" fillId="0" borderId="25" xfId="1" applyFont="1" applyFill="1" applyBorder="1" applyAlignment="1" applyProtection="1">
      <alignment horizontal="right" shrinkToFit="1"/>
      <protection hidden="1"/>
    </xf>
    <xf numFmtId="0" fontId="35" fillId="0" borderId="1" xfId="0" applyFont="1" applyBorder="1" applyAlignment="1" applyProtection="1">
      <alignment horizontal="right" shrinkToFit="1"/>
      <protection hidden="1"/>
    </xf>
    <xf numFmtId="0" fontId="35" fillId="0" borderId="3" xfId="0" applyFont="1" applyBorder="1" applyAlignment="1" applyProtection="1">
      <alignment horizontal="right" shrinkToFit="1"/>
      <protection hidden="1"/>
    </xf>
    <xf numFmtId="0" fontId="35" fillId="0" borderId="20" xfId="0" applyFont="1" applyBorder="1" applyAlignment="1" applyProtection="1">
      <alignment horizontal="right" shrinkToFit="1"/>
      <protection hidden="1"/>
    </xf>
    <xf numFmtId="38" fontId="35" fillId="0" borderId="41" xfId="1" applyFont="1" applyFill="1" applyBorder="1" applyAlignment="1" applyProtection="1">
      <alignment horizontal="right" shrinkToFit="1"/>
      <protection hidden="1"/>
    </xf>
    <xf numFmtId="38" fontId="35" fillId="0" borderId="5" xfId="1" applyFont="1" applyFill="1" applyBorder="1" applyAlignment="1" applyProtection="1">
      <alignment horizontal="right" shrinkToFit="1"/>
      <protection hidden="1"/>
    </xf>
    <xf numFmtId="49" fontId="35" fillId="0" borderId="19" xfId="0" applyNumberFormat="1" applyFont="1" applyBorder="1" applyAlignment="1" applyProtection="1">
      <alignment horizontal="right" shrinkToFit="1"/>
      <protection hidden="1"/>
    </xf>
    <xf numFmtId="49" fontId="35" fillId="0" borderId="20" xfId="0" applyNumberFormat="1" applyFont="1" applyBorder="1" applyAlignment="1" applyProtection="1">
      <alignment horizontal="right" shrinkToFit="1"/>
      <protection hidden="1"/>
    </xf>
    <xf numFmtId="49" fontId="35" fillId="0" borderId="22" xfId="0" applyNumberFormat="1" applyFont="1" applyBorder="1" applyAlignment="1" applyProtection="1">
      <alignment horizontal="right" shrinkToFit="1"/>
      <protection hidden="1"/>
    </xf>
    <xf numFmtId="49" fontId="35" fillId="0" borderId="0" xfId="0" applyNumberFormat="1" applyFont="1" applyAlignment="1" applyProtection="1">
      <alignment horizontal="right" shrinkToFit="1"/>
      <protection hidden="1"/>
    </xf>
    <xf numFmtId="49" fontId="35" fillId="0" borderId="24" xfId="0" applyNumberFormat="1" applyFont="1" applyBorder="1" applyAlignment="1" applyProtection="1">
      <alignment horizontal="right" shrinkToFit="1"/>
      <protection hidden="1"/>
    </xf>
    <xf numFmtId="49" fontId="35" fillId="0" borderId="25" xfId="0" applyNumberFormat="1" applyFont="1" applyBorder="1" applyAlignment="1" applyProtection="1">
      <alignment horizontal="right" shrinkToFit="1"/>
      <protection hidden="1"/>
    </xf>
    <xf numFmtId="0" fontId="35" fillId="0" borderId="7" xfId="0" applyFont="1" applyBorder="1" applyAlignment="1" applyProtection="1">
      <alignment horizontal="center" shrinkToFit="1"/>
      <protection hidden="1"/>
    </xf>
    <xf numFmtId="0" fontId="35" fillId="0" borderId="0" xfId="0" applyFont="1" applyAlignment="1" applyProtection="1">
      <alignment horizontal="center" shrinkToFit="1"/>
      <protection hidden="1"/>
    </xf>
    <xf numFmtId="0" fontId="3" fillId="2" borderId="7" xfId="0" applyFont="1" applyFill="1" applyBorder="1" applyProtection="1">
      <alignment vertical="center"/>
      <protection hidden="1"/>
    </xf>
    <xf numFmtId="0" fontId="3" fillId="2" borderId="8" xfId="0" applyFont="1" applyFill="1" applyBorder="1" applyProtection="1">
      <alignment vertical="center"/>
      <protection hidden="1"/>
    </xf>
    <xf numFmtId="0" fontId="3" fillId="2" borderId="1"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5"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0" xfId="0" applyFont="1" applyFill="1" applyAlignment="1" applyProtection="1">
      <alignment horizontal="left" vertical="center"/>
      <protection hidden="1"/>
    </xf>
    <xf numFmtId="0" fontId="3" fillId="2" borderId="0" xfId="0" applyFont="1" applyFill="1" applyProtection="1">
      <alignment vertical="center"/>
      <protection hidden="1"/>
    </xf>
    <xf numFmtId="0" fontId="25" fillId="2" borderId="3" xfId="0" applyFont="1" applyFill="1" applyBorder="1" applyAlignment="1" applyProtection="1">
      <alignment horizontal="center" vertical="top" wrapText="1"/>
      <protection hidden="1"/>
    </xf>
    <xf numFmtId="0" fontId="25" fillId="2" borderId="0" xfId="0" applyFont="1" applyFill="1" applyAlignment="1" applyProtection="1">
      <alignment horizontal="center" vertical="top" wrapText="1"/>
      <protection hidden="1"/>
    </xf>
    <xf numFmtId="0" fontId="25" fillId="2" borderId="4" xfId="0" applyFont="1" applyFill="1" applyBorder="1" applyAlignment="1" applyProtection="1">
      <alignment horizontal="center" vertical="top" wrapText="1"/>
      <protection hidden="1"/>
    </xf>
    <xf numFmtId="0" fontId="25" fillId="2" borderId="5" xfId="0" applyFont="1" applyFill="1" applyBorder="1" applyAlignment="1" applyProtection="1">
      <alignment horizontal="center" vertical="top" wrapText="1"/>
      <protection hidden="1"/>
    </xf>
    <xf numFmtId="0" fontId="25" fillId="2" borderId="8" xfId="0" applyFont="1" applyFill="1" applyBorder="1" applyAlignment="1" applyProtection="1">
      <alignment horizontal="center" vertical="top" wrapText="1"/>
      <protection hidden="1"/>
    </xf>
    <xf numFmtId="0" fontId="25" fillId="2" borderId="6" xfId="0" applyFont="1" applyFill="1" applyBorder="1" applyAlignment="1" applyProtection="1">
      <alignment horizontal="center" vertical="top" wrapText="1"/>
      <protection hidden="1"/>
    </xf>
    <xf numFmtId="0" fontId="3" fillId="2" borderId="3" xfId="0" applyFont="1" applyFill="1" applyBorder="1" applyAlignment="1" applyProtection="1">
      <alignment horizontal="center" vertical="top" wrapText="1"/>
      <protection hidden="1"/>
    </xf>
    <xf numFmtId="0" fontId="3" fillId="2" borderId="0" xfId="0" applyFont="1" applyFill="1" applyAlignment="1" applyProtection="1">
      <alignment horizontal="center" vertical="top"/>
      <protection hidden="1"/>
    </xf>
    <xf numFmtId="0" fontId="3" fillId="2" borderId="4" xfId="0" applyFont="1" applyFill="1" applyBorder="1" applyAlignment="1" applyProtection="1">
      <alignment horizontal="center" vertical="top"/>
      <protection hidden="1"/>
    </xf>
    <xf numFmtId="0" fontId="3" fillId="2" borderId="3" xfId="0" applyFont="1" applyFill="1" applyBorder="1" applyAlignment="1" applyProtection="1">
      <alignment horizontal="center" vertical="top"/>
      <protection hidden="1"/>
    </xf>
    <xf numFmtId="0" fontId="3" fillId="2" borderId="5" xfId="0" applyFont="1" applyFill="1" applyBorder="1" applyAlignment="1" applyProtection="1">
      <alignment horizontal="center" vertical="top"/>
      <protection hidden="1"/>
    </xf>
    <xf numFmtId="0" fontId="3" fillId="2" borderId="8" xfId="0" applyFont="1" applyFill="1" applyBorder="1" applyAlignment="1" applyProtection="1">
      <alignment horizontal="center" vertical="top"/>
      <protection hidden="1"/>
    </xf>
    <xf numFmtId="0" fontId="3" fillId="2" borderId="6" xfId="0" applyFont="1" applyFill="1" applyBorder="1" applyAlignment="1" applyProtection="1">
      <alignment horizontal="center" vertical="top"/>
      <protection hidden="1"/>
    </xf>
    <xf numFmtId="0" fontId="25" fillId="2" borderId="0" xfId="0" applyFont="1" applyFill="1" applyProtection="1">
      <alignment vertical="center"/>
      <protection hidden="1"/>
    </xf>
    <xf numFmtId="0" fontId="25" fillId="2" borderId="4" xfId="0" applyFont="1" applyFill="1" applyBorder="1" applyProtection="1">
      <alignment vertical="center"/>
      <protection hidden="1"/>
    </xf>
    <xf numFmtId="0" fontId="25" fillId="2" borderId="3" xfId="0" applyFont="1" applyFill="1" applyBorder="1" applyProtection="1">
      <alignment vertical="center"/>
      <protection hidden="1"/>
    </xf>
    <xf numFmtId="0" fontId="3" fillId="2" borderId="3" xfId="0" applyFont="1" applyFill="1" applyBorder="1" applyProtection="1">
      <alignment vertical="center"/>
      <protection hidden="1"/>
    </xf>
    <xf numFmtId="0" fontId="3" fillId="2" borderId="4" xfId="0" applyFont="1" applyFill="1" applyBorder="1" applyProtection="1">
      <alignment vertical="center"/>
      <protection hidden="1"/>
    </xf>
    <xf numFmtId="0" fontId="10" fillId="2" borderId="1" xfId="0" applyFont="1" applyFill="1" applyBorder="1" applyAlignment="1" applyProtection="1">
      <alignment horizontal="center" vertical="center" wrapText="1"/>
      <protection hidden="1"/>
    </xf>
    <xf numFmtId="0" fontId="10" fillId="2" borderId="7" xfId="0" applyFont="1" applyFill="1" applyBorder="1" applyAlignment="1" applyProtection="1">
      <alignment horizontal="center" vertical="center"/>
      <protection hidden="1"/>
    </xf>
    <xf numFmtId="0" fontId="10" fillId="2" borderId="2" xfId="0" applyFont="1" applyFill="1" applyBorder="1" applyAlignment="1" applyProtection="1">
      <alignment horizontal="center" vertical="center"/>
      <protection hidden="1"/>
    </xf>
    <xf numFmtId="0" fontId="10" fillId="2" borderId="3" xfId="0" applyFont="1" applyFill="1" applyBorder="1" applyAlignment="1" applyProtection="1">
      <alignment horizontal="center" vertical="center"/>
      <protection hidden="1"/>
    </xf>
    <xf numFmtId="0" fontId="10" fillId="2" borderId="0" xfId="0" applyFont="1" applyFill="1" applyAlignment="1" applyProtection="1">
      <alignment horizontal="center" vertical="center"/>
      <protection hidden="1"/>
    </xf>
    <xf numFmtId="0" fontId="10" fillId="2" borderId="4" xfId="0" applyFont="1" applyFill="1" applyBorder="1" applyAlignment="1" applyProtection="1">
      <alignment horizontal="center" vertical="center"/>
      <protection hidden="1"/>
    </xf>
    <xf numFmtId="0" fontId="10" fillId="2" borderId="5" xfId="0" applyFont="1" applyFill="1" applyBorder="1" applyAlignment="1" applyProtection="1">
      <alignment horizontal="center" vertical="center"/>
      <protection hidden="1"/>
    </xf>
    <xf numFmtId="0" fontId="10" fillId="2" borderId="8" xfId="0" applyFont="1" applyFill="1" applyBorder="1" applyAlignment="1" applyProtection="1">
      <alignment horizontal="center" vertical="center"/>
      <protection hidden="1"/>
    </xf>
    <xf numFmtId="0" fontId="10" fillId="2" borderId="6" xfId="0" applyFont="1" applyFill="1" applyBorder="1" applyAlignment="1" applyProtection="1">
      <alignment horizontal="center" vertical="center"/>
      <protection hidden="1"/>
    </xf>
    <xf numFmtId="0" fontId="15" fillId="0" borderId="9" xfId="0" applyFont="1" applyBorder="1" applyAlignment="1" applyProtection="1">
      <alignment horizontal="center" vertical="center"/>
      <protection hidden="1"/>
    </xf>
    <xf numFmtId="0" fontId="15" fillId="0" borderId="10" xfId="0" applyFont="1" applyBorder="1" applyAlignment="1" applyProtection="1">
      <alignment horizontal="center" vertical="center"/>
      <protection hidden="1"/>
    </xf>
    <xf numFmtId="0" fontId="15" fillId="0" borderId="11"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3" fillId="0" borderId="5"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15" fillId="0" borderId="27" xfId="0" applyFont="1" applyBorder="1" applyAlignment="1" applyProtection="1">
      <alignment horizontal="center" vertical="center"/>
      <protection hidden="1"/>
    </xf>
    <xf numFmtId="0" fontId="3" fillId="0" borderId="7" xfId="0"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7" fillId="2" borderId="3" xfId="0" applyFont="1" applyFill="1" applyBorder="1" applyAlignment="1" applyProtection="1">
      <alignment horizontal="center" vertical="distributed" textRotation="255"/>
      <protection hidden="1"/>
    </xf>
    <xf numFmtId="0" fontId="7" fillId="2" borderId="0" xfId="0" applyFont="1" applyFill="1" applyAlignment="1" applyProtection="1">
      <alignment horizontal="center" vertical="distributed" textRotation="255"/>
      <protection hidden="1"/>
    </xf>
    <xf numFmtId="0" fontId="7" fillId="2" borderId="4" xfId="0" applyFont="1" applyFill="1" applyBorder="1" applyAlignment="1" applyProtection="1">
      <alignment horizontal="center" vertical="distributed" textRotation="255"/>
      <protection hidden="1"/>
    </xf>
    <xf numFmtId="0" fontId="3" fillId="0" borderId="1" xfId="0" applyFont="1" applyBorder="1" applyProtection="1">
      <alignment vertical="center"/>
      <protection hidden="1"/>
    </xf>
    <xf numFmtId="0" fontId="3" fillId="0" borderId="7" xfId="0" applyFont="1" applyBorder="1" applyProtection="1">
      <alignment vertical="center"/>
      <protection hidden="1"/>
    </xf>
    <xf numFmtId="0" fontId="3" fillId="0" borderId="4" xfId="0" applyFont="1" applyBorder="1" applyProtection="1">
      <alignment vertical="center"/>
      <protection hidden="1"/>
    </xf>
    <xf numFmtId="0" fontId="3" fillId="0" borderId="3" xfId="0" applyFont="1" applyBorder="1" applyProtection="1">
      <alignment vertical="center"/>
      <protection hidden="1"/>
    </xf>
    <xf numFmtId="0" fontId="8" fillId="0" borderId="3"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26" fillId="0" borderId="0" xfId="0" applyFont="1" applyAlignment="1" applyProtection="1">
      <alignment horizontal="right" vertical="center" shrinkToFit="1"/>
      <protection hidden="1"/>
    </xf>
    <xf numFmtId="0" fontId="26" fillId="0" borderId="0" xfId="0" applyFont="1" applyAlignment="1" applyProtection="1">
      <alignment horizontal="left" vertical="center" shrinkToFit="1"/>
      <protection hidden="1"/>
    </xf>
    <xf numFmtId="0" fontId="8" fillId="2" borderId="3" xfId="0" applyFont="1" applyFill="1" applyBorder="1" applyAlignment="1" applyProtection="1">
      <alignment horizontal="center" vertical="center" wrapText="1"/>
      <protection hidden="1"/>
    </xf>
    <xf numFmtId="0" fontId="8" fillId="2" borderId="0" xfId="0" applyFont="1" applyFill="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15" fillId="0" borderId="3" xfId="0" applyFont="1" applyBorder="1" applyAlignment="1" applyProtection="1">
      <alignment vertical="center" shrinkToFit="1"/>
      <protection hidden="1"/>
    </xf>
    <xf numFmtId="0" fontId="15" fillId="0" borderId="0" xfId="0" applyFont="1" applyAlignment="1" applyProtection="1">
      <alignment vertical="center" shrinkToFit="1"/>
      <protection hidden="1"/>
    </xf>
    <xf numFmtId="0" fontId="15" fillId="0" borderId="4" xfId="0" applyFont="1" applyBorder="1" applyAlignment="1" applyProtection="1">
      <alignment vertical="center" shrinkToFit="1"/>
      <protection hidden="1"/>
    </xf>
    <xf numFmtId="0" fontId="8" fillId="2" borderId="3"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8" fillId="2" borderId="4" xfId="0" applyFont="1" applyFill="1" applyBorder="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8" fillId="0" borderId="1" xfId="0" applyFont="1" applyBorder="1" applyProtection="1">
      <alignment vertical="center"/>
      <protection hidden="1"/>
    </xf>
    <xf numFmtId="0" fontId="8" fillId="0" borderId="7" xfId="0" applyFont="1" applyBorder="1" applyProtection="1">
      <alignment vertical="center"/>
      <protection hidden="1"/>
    </xf>
    <xf numFmtId="0" fontId="8" fillId="0" borderId="3" xfId="0" applyFont="1" applyBorder="1" applyProtection="1">
      <alignment vertical="center"/>
      <protection hidden="1"/>
    </xf>
    <xf numFmtId="0" fontId="15" fillId="0" borderId="0" xfId="0" applyFont="1" applyAlignment="1" applyProtection="1">
      <alignment horizontal="center" vertical="center" shrinkToFit="1"/>
      <protection hidden="1"/>
    </xf>
    <xf numFmtId="0" fontId="15" fillId="0" borderId="8" xfId="0" applyFont="1" applyBorder="1" applyAlignment="1" applyProtection="1">
      <alignment horizontal="center" vertical="center" shrinkToFit="1"/>
      <protection hidden="1"/>
    </xf>
    <xf numFmtId="0" fontId="8" fillId="0" borderId="13" xfId="0" applyFont="1" applyBorder="1" applyAlignment="1" applyProtection="1">
      <alignment horizontal="center" vertical="center"/>
      <protection hidden="1"/>
    </xf>
    <xf numFmtId="0" fontId="8" fillId="0" borderId="14" xfId="0"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8" fillId="0" borderId="16" xfId="0" applyFont="1" applyBorder="1" applyAlignment="1" applyProtection="1">
      <alignment horizontal="center" vertical="center"/>
      <protection hidden="1"/>
    </xf>
    <xf numFmtId="0" fontId="8" fillId="0" borderId="17" xfId="0" applyFont="1" applyBorder="1" applyAlignment="1" applyProtection="1">
      <alignment horizontal="center" vertical="center"/>
      <protection hidden="1"/>
    </xf>
    <xf numFmtId="0" fontId="8" fillId="0" borderId="18" xfId="0" applyFont="1" applyBorder="1" applyAlignment="1" applyProtection="1">
      <alignment horizontal="center" vertical="center"/>
      <protection hidden="1"/>
    </xf>
    <xf numFmtId="0" fontId="3" fillId="0" borderId="12" xfId="0" applyFont="1" applyBorder="1" applyAlignment="1" applyProtection="1">
      <alignment horizontal="center" vertical="center"/>
      <protection hidden="1"/>
    </xf>
    <xf numFmtId="0" fontId="33" fillId="0" borderId="0" xfId="0" applyFont="1" applyAlignment="1" applyProtection="1">
      <alignment horizontal="distributed" vertical="top"/>
      <protection hidden="1"/>
    </xf>
    <xf numFmtId="0" fontId="15" fillId="0" borderId="1" xfId="0" applyFont="1" applyBorder="1" applyAlignment="1" applyProtection="1">
      <alignment horizontal="center" vertical="center"/>
      <protection hidden="1"/>
    </xf>
    <xf numFmtId="0" fontId="15" fillId="0" borderId="7" xfId="0" applyFont="1" applyBorder="1" applyAlignment="1" applyProtection="1">
      <alignment horizontal="center" vertical="center"/>
      <protection hidden="1"/>
    </xf>
    <xf numFmtId="0" fontId="15" fillId="0" borderId="3" xfId="0"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15" fillId="0" borderId="5" xfId="0" applyFont="1" applyBorder="1" applyAlignment="1" applyProtection="1">
      <alignment horizontal="center" vertical="center"/>
      <protection hidden="1"/>
    </xf>
    <xf numFmtId="0" fontId="15" fillId="0" borderId="8" xfId="0" applyFont="1" applyBorder="1" applyAlignment="1" applyProtection="1">
      <alignment horizontal="center" vertical="center"/>
      <protection hidden="1"/>
    </xf>
    <xf numFmtId="0" fontId="37" fillId="0" borderId="47" xfId="0" applyFont="1" applyBorder="1" applyAlignment="1" applyProtection="1">
      <alignment horizontal="center" vertical="center" wrapText="1"/>
      <protection hidden="1"/>
    </xf>
    <xf numFmtId="0" fontId="37" fillId="0" borderId="47" xfId="0" applyFont="1" applyBorder="1" applyAlignment="1" applyProtection="1">
      <alignment horizontal="center" vertical="center"/>
      <protection hidden="1"/>
    </xf>
    <xf numFmtId="0" fontId="37" fillId="0" borderId="48" xfId="0" applyFont="1" applyBorder="1" applyAlignment="1" applyProtection="1">
      <alignment horizontal="center" vertical="center"/>
      <protection hidden="1"/>
    </xf>
    <xf numFmtId="0" fontId="37" fillId="0" borderId="49" xfId="0" applyFont="1" applyBorder="1" applyAlignment="1" applyProtection="1">
      <alignment horizontal="center" vertical="center"/>
      <protection hidden="1"/>
    </xf>
    <xf numFmtId="0" fontId="37" fillId="0" borderId="50" xfId="0" applyFont="1" applyBorder="1" applyAlignment="1" applyProtection="1">
      <alignment horizontal="center" vertical="center"/>
      <protection hidden="1"/>
    </xf>
    <xf numFmtId="0" fontId="37" fillId="0" borderId="51" xfId="0" applyFont="1" applyBorder="1" applyAlignment="1" applyProtection="1">
      <alignment horizontal="center" vertical="center"/>
      <protection hidden="1"/>
    </xf>
    <xf numFmtId="0" fontId="37" fillId="0" borderId="52" xfId="0" applyFont="1" applyBorder="1" applyAlignment="1" applyProtection="1">
      <alignment horizontal="center" vertical="center"/>
      <protection hidden="1"/>
    </xf>
    <xf numFmtId="38" fontId="35" fillId="0" borderId="19" xfId="1" applyFont="1" applyFill="1" applyBorder="1" applyAlignment="1" applyProtection="1">
      <alignment horizontal="right"/>
      <protection locked="0"/>
    </xf>
    <xf numFmtId="38" fontId="35" fillId="0" borderId="20" xfId="1" applyFont="1" applyFill="1" applyBorder="1" applyAlignment="1" applyProtection="1">
      <alignment horizontal="right"/>
      <protection locked="0"/>
    </xf>
    <xf numFmtId="38" fontId="35" fillId="0" borderId="22" xfId="1" applyFont="1" applyFill="1" applyBorder="1" applyAlignment="1" applyProtection="1">
      <alignment horizontal="right"/>
      <protection locked="0"/>
    </xf>
    <xf numFmtId="38" fontId="35" fillId="0" borderId="0" xfId="1" applyFont="1" applyFill="1" applyBorder="1" applyAlignment="1" applyProtection="1">
      <alignment horizontal="right"/>
      <protection locked="0"/>
    </xf>
    <xf numFmtId="38" fontId="35" fillId="0" borderId="42" xfId="1" applyFont="1" applyFill="1" applyBorder="1" applyAlignment="1" applyProtection="1">
      <alignment horizontal="right"/>
      <protection locked="0"/>
    </xf>
    <xf numFmtId="38" fontId="35" fillId="0" borderId="8" xfId="1" applyFont="1" applyFill="1" applyBorder="1" applyAlignment="1" applyProtection="1">
      <alignment horizontal="right"/>
      <protection locked="0"/>
    </xf>
    <xf numFmtId="38" fontId="35" fillId="0" borderId="41" xfId="1" applyFont="1" applyFill="1" applyBorder="1" applyAlignment="1" applyProtection="1">
      <alignment horizontal="right" shrinkToFit="1"/>
      <protection locked="0" hidden="1"/>
    </xf>
    <xf numFmtId="38" fontId="35" fillId="0" borderId="20" xfId="1" applyFont="1" applyFill="1" applyBorder="1" applyAlignment="1" applyProtection="1">
      <alignment horizontal="right" shrinkToFit="1"/>
      <protection locked="0" hidden="1"/>
    </xf>
    <xf numFmtId="38" fontId="35" fillId="0" borderId="3" xfId="1" applyFont="1" applyFill="1" applyBorder="1" applyAlignment="1" applyProtection="1">
      <alignment horizontal="right" shrinkToFit="1"/>
      <protection locked="0" hidden="1"/>
    </xf>
    <xf numFmtId="38" fontId="35" fillId="0" borderId="0" xfId="1" applyFont="1" applyFill="1" applyBorder="1" applyAlignment="1" applyProtection="1">
      <alignment horizontal="right" shrinkToFit="1"/>
      <protection locked="0" hidden="1"/>
    </xf>
    <xf numFmtId="38" fontId="35" fillId="0" borderId="5" xfId="1" applyFont="1" applyFill="1" applyBorder="1" applyAlignment="1" applyProtection="1">
      <alignment horizontal="right" shrinkToFit="1"/>
      <protection locked="0" hidden="1"/>
    </xf>
    <xf numFmtId="38" fontId="35" fillId="0" borderId="8" xfId="1" applyFont="1" applyFill="1" applyBorder="1" applyAlignment="1" applyProtection="1">
      <alignment horizontal="right" shrinkToFit="1"/>
      <protection locked="0" hidden="1"/>
    </xf>
    <xf numFmtId="0" fontId="32" fillId="0" borderId="0" xfId="0" applyFont="1" applyAlignment="1" applyProtection="1">
      <alignment horizontal="center" vertical="center" wrapText="1"/>
      <protection locked="0"/>
    </xf>
    <xf numFmtId="0" fontId="27" fillId="0" borderId="0" xfId="0" applyFont="1" applyAlignment="1" applyProtection="1">
      <alignment horizontal="left" vertical="center"/>
      <protection locked="0"/>
    </xf>
    <xf numFmtId="0" fontId="27" fillId="0" borderId="4" xfId="0" applyFont="1" applyBorder="1" applyAlignment="1" applyProtection="1">
      <alignment horizontal="left" vertical="center"/>
      <protection locked="0"/>
    </xf>
    <xf numFmtId="49" fontId="35" fillId="0" borderId="29" xfId="0" applyNumberFormat="1" applyFont="1" applyBorder="1" applyAlignment="1" applyProtection="1">
      <alignment horizontal="center" shrinkToFit="1"/>
      <protection locked="0"/>
    </xf>
    <xf numFmtId="49" fontId="35" fillId="0" borderId="32" xfId="0" applyNumberFormat="1" applyFont="1" applyBorder="1" applyAlignment="1" applyProtection="1">
      <alignment horizontal="center" shrinkToFit="1"/>
      <protection locked="0"/>
    </xf>
    <xf numFmtId="49" fontId="35" fillId="0" borderId="53" xfId="0" applyNumberFormat="1" applyFont="1" applyBorder="1" applyAlignment="1" applyProtection="1">
      <alignment horizontal="center" shrinkToFit="1"/>
      <protection locked="0"/>
    </xf>
    <xf numFmtId="49" fontId="35" fillId="0" borderId="54" xfId="0" applyNumberFormat="1" applyFont="1" applyBorder="1" applyAlignment="1" applyProtection="1">
      <alignment horizontal="center" shrinkToFit="1"/>
      <protection locked="0"/>
    </xf>
    <xf numFmtId="49" fontId="35" fillId="0" borderId="35" xfId="0" applyNumberFormat="1" applyFont="1" applyBorder="1" applyAlignment="1" applyProtection="1">
      <alignment horizontal="center" shrinkToFit="1"/>
      <protection locked="0"/>
    </xf>
    <xf numFmtId="49" fontId="35" fillId="0" borderId="55" xfId="0" applyNumberFormat="1" applyFont="1" applyBorder="1" applyAlignment="1" applyProtection="1">
      <alignment horizontal="center" shrinkToFit="1"/>
      <protection locked="0"/>
    </xf>
    <xf numFmtId="49" fontId="35" fillId="0" borderId="19" xfId="0" applyNumberFormat="1" applyFont="1" applyBorder="1" applyAlignment="1" applyProtection="1">
      <alignment horizontal="right"/>
      <protection locked="0"/>
    </xf>
    <xf numFmtId="49" fontId="35" fillId="0" borderId="20" xfId="0" applyNumberFormat="1" applyFont="1" applyBorder="1" applyAlignment="1" applyProtection="1">
      <alignment horizontal="right"/>
      <protection locked="0"/>
    </xf>
    <xf numFmtId="49" fontId="35" fillId="0" borderId="22" xfId="0" applyNumberFormat="1" applyFont="1" applyBorder="1" applyAlignment="1" applyProtection="1">
      <alignment horizontal="right"/>
      <protection locked="0"/>
    </xf>
    <xf numFmtId="49" fontId="35" fillId="0" borderId="0" xfId="0" applyNumberFormat="1" applyFont="1" applyAlignment="1" applyProtection="1">
      <alignment horizontal="right"/>
      <protection locked="0"/>
    </xf>
    <xf numFmtId="49" fontId="35" fillId="0" borderId="24" xfId="0" applyNumberFormat="1" applyFont="1" applyBorder="1" applyAlignment="1" applyProtection="1">
      <alignment horizontal="right"/>
      <protection locked="0"/>
    </xf>
    <xf numFmtId="49" fontId="35" fillId="0" borderId="25" xfId="0" applyNumberFormat="1" applyFont="1" applyBorder="1" applyAlignment="1" applyProtection="1">
      <alignment horizontal="right"/>
      <protection locked="0"/>
    </xf>
    <xf numFmtId="49" fontId="35" fillId="0" borderId="20" xfId="0" applyNumberFormat="1" applyFont="1" applyBorder="1" applyAlignment="1" applyProtection="1">
      <alignment horizontal="center"/>
      <protection locked="0"/>
    </xf>
    <xf numFmtId="49" fontId="35" fillId="0" borderId="0" xfId="0" applyNumberFormat="1" applyFont="1" applyAlignment="1" applyProtection="1">
      <alignment horizontal="center"/>
      <protection locked="0"/>
    </xf>
    <xf numFmtId="49" fontId="35" fillId="0" borderId="25" xfId="0" applyNumberFormat="1" applyFont="1" applyBorder="1" applyAlignment="1" applyProtection="1">
      <alignment horizontal="center"/>
      <protection locked="0"/>
    </xf>
    <xf numFmtId="0" fontId="3" fillId="2" borderId="7" xfId="0" applyFont="1" applyFill="1" applyBorder="1" applyAlignment="1" applyProtection="1">
      <alignment horizontal="left"/>
      <protection hidden="1"/>
    </xf>
    <xf numFmtId="0" fontId="3" fillId="2" borderId="0" xfId="0" applyFont="1" applyFill="1" applyAlignment="1" applyProtection="1">
      <alignment horizontal="left"/>
      <protection hidden="1"/>
    </xf>
    <xf numFmtId="0" fontId="30" fillId="2" borderId="0" xfId="0" applyFont="1" applyFill="1" applyAlignment="1" applyProtection="1">
      <alignment horizontal="left" vertical="center"/>
      <protection hidden="1"/>
    </xf>
    <xf numFmtId="0" fontId="30" fillId="2" borderId="8" xfId="0" applyFont="1" applyFill="1" applyBorder="1" applyAlignment="1" applyProtection="1">
      <alignment horizontal="left" vertical="center"/>
      <protection hidden="1"/>
    </xf>
    <xf numFmtId="0" fontId="31" fillId="0" borderId="0" xfId="0" applyFont="1" applyAlignment="1" applyProtection="1">
      <alignment vertical="center" shrinkToFit="1"/>
      <protection locked="0"/>
    </xf>
    <xf numFmtId="0" fontId="31" fillId="0" borderId="8" xfId="0" applyFont="1" applyBorder="1" applyAlignment="1" applyProtection="1">
      <alignment vertical="center" shrinkToFit="1"/>
      <protection locked="0"/>
    </xf>
    <xf numFmtId="0" fontId="35" fillId="0" borderId="7" xfId="0" applyFont="1" applyBorder="1" applyAlignment="1" applyProtection="1">
      <alignment horizontal="right" shrinkToFit="1"/>
      <protection locked="0"/>
    </xf>
    <xf numFmtId="0" fontId="35" fillId="0" borderId="0" xfId="0" applyFont="1" applyAlignment="1" applyProtection="1">
      <alignment horizontal="right" shrinkToFit="1"/>
      <protection locked="0"/>
    </xf>
    <xf numFmtId="0" fontId="35" fillId="0" borderId="7" xfId="0" applyFont="1" applyBorder="1" applyAlignment="1" applyProtection="1">
      <alignment horizontal="center" shrinkToFit="1"/>
      <protection locked="0"/>
    </xf>
    <xf numFmtId="0" fontId="35" fillId="0" borderId="0" xfId="0" applyFont="1" applyAlignment="1" applyProtection="1">
      <alignment horizontal="center" shrinkToFit="1"/>
      <protection locked="0"/>
    </xf>
    <xf numFmtId="0" fontId="35" fillId="0" borderId="1" xfId="0" applyFont="1" applyBorder="1" applyAlignment="1" applyProtection="1">
      <alignment horizontal="right" shrinkToFit="1"/>
      <protection locked="0"/>
    </xf>
    <xf numFmtId="0" fontId="35" fillId="0" borderId="3" xfId="0" applyFont="1" applyBorder="1" applyAlignment="1" applyProtection="1">
      <alignment horizontal="right" shrinkToFit="1"/>
      <protection locked="0"/>
    </xf>
    <xf numFmtId="0" fontId="27" fillId="0" borderId="7" xfId="0" applyFont="1" applyBorder="1" applyAlignment="1" applyProtection="1">
      <alignment horizontal="left" vertical="center"/>
      <protection locked="0"/>
    </xf>
    <xf numFmtId="0" fontId="27" fillId="0" borderId="2" xfId="0" applyFont="1" applyBorder="1" applyAlignment="1" applyProtection="1">
      <alignment horizontal="left" vertical="center"/>
      <protection locked="0"/>
    </xf>
    <xf numFmtId="38" fontId="35" fillId="0" borderId="0" xfId="1" applyFont="1" applyFill="1" applyBorder="1" applyAlignment="1" applyProtection="1">
      <alignment horizontal="right" shrinkToFit="1"/>
      <protection locked="0"/>
    </xf>
    <xf numFmtId="49" fontId="35" fillId="0" borderId="19" xfId="0" applyNumberFormat="1" applyFont="1" applyBorder="1" applyAlignment="1" applyProtection="1">
      <alignment horizontal="right" shrinkToFit="1"/>
      <protection locked="0"/>
    </xf>
    <xf numFmtId="49" fontId="35" fillId="0" borderId="20" xfId="0" applyNumberFormat="1" applyFont="1" applyBorder="1" applyAlignment="1" applyProtection="1">
      <alignment horizontal="right" shrinkToFit="1"/>
      <protection locked="0"/>
    </xf>
    <xf numFmtId="49" fontId="35" fillId="0" borderId="22" xfId="0" applyNumberFormat="1" applyFont="1" applyBorder="1" applyAlignment="1" applyProtection="1">
      <alignment horizontal="right" shrinkToFit="1"/>
      <protection locked="0"/>
    </xf>
    <xf numFmtId="49" fontId="35" fillId="0" borderId="0" xfId="0" applyNumberFormat="1" applyFont="1" applyAlignment="1" applyProtection="1">
      <alignment horizontal="right" shrinkToFit="1"/>
      <protection locked="0"/>
    </xf>
    <xf numFmtId="49" fontId="35" fillId="0" borderId="24" xfId="0" applyNumberFormat="1" applyFont="1" applyBorder="1" applyAlignment="1" applyProtection="1">
      <alignment horizontal="right" shrinkToFit="1"/>
      <protection locked="0"/>
    </xf>
    <xf numFmtId="49" fontId="35" fillId="0" borderId="25" xfId="0" applyNumberFormat="1" applyFont="1" applyBorder="1" applyAlignment="1" applyProtection="1">
      <alignment horizontal="right" shrinkToFit="1"/>
      <protection locked="0"/>
    </xf>
    <xf numFmtId="38" fontId="35" fillId="0" borderId="19" xfId="1" applyFont="1" applyFill="1" applyBorder="1" applyAlignment="1" applyProtection="1">
      <alignment horizontal="right" shrinkToFit="1"/>
      <protection locked="0"/>
    </xf>
    <xf numFmtId="38" fontId="35" fillId="0" borderId="20" xfId="1" applyFont="1" applyFill="1" applyBorder="1" applyAlignment="1" applyProtection="1">
      <alignment horizontal="right" shrinkToFit="1"/>
      <protection locked="0"/>
    </xf>
    <xf numFmtId="38" fontId="35" fillId="0" borderId="22" xfId="1" applyFont="1" applyFill="1" applyBorder="1" applyAlignment="1" applyProtection="1">
      <alignment horizontal="right" shrinkToFit="1"/>
      <protection locked="0"/>
    </xf>
    <xf numFmtId="38" fontId="35" fillId="0" borderId="42" xfId="1" applyFont="1" applyFill="1" applyBorder="1" applyAlignment="1" applyProtection="1">
      <alignment horizontal="right" shrinkToFit="1"/>
      <protection locked="0"/>
    </xf>
    <xf numFmtId="38" fontId="35" fillId="0" borderId="8" xfId="1" applyFont="1" applyFill="1" applyBorder="1" applyAlignment="1" applyProtection="1">
      <alignment horizontal="right" shrinkToFit="1"/>
      <protection locked="0"/>
    </xf>
    <xf numFmtId="38" fontId="35" fillId="0" borderId="7" xfId="1" applyFont="1" applyFill="1" applyBorder="1" applyAlignment="1" applyProtection="1">
      <alignment horizontal="right"/>
      <protection locked="0"/>
    </xf>
    <xf numFmtId="38" fontId="35" fillId="0" borderId="25" xfId="1" applyFont="1" applyFill="1" applyBorder="1" applyAlignment="1" applyProtection="1">
      <alignment horizontal="right"/>
      <protection locked="0"/>
    </xf>
    <xf numFmtId="0" fontId="35" fillId="0" borderId="43" xfId="0" applyFont="1" applyBorder="1" applyAlignment="1" applyProtection="1">
      <alignment horizontal="center"/>
      <protection locked="0"/>
    </xf>
    <xf numFmtId="0" fontId="35" fillId="0" borderId="7" xfId="0" applyFont="1" applyBorder="1" applyAlignment="1" applyProtection="1">
      <alignment horizontal="center"/>
      <protection locked="0"/>
    </xf>
    <xf numFmtId="0" fontId="35" fillId="0" borderId="22" xfId="0" applyFont="1" applyBorder="1" applyAlignment="1" applyProtection="1">
      <alignment horizontal="center"/>
      <protection locked="0"/>
    </xf>
    <xf numFmtId="0" fontId="35" fillId="0" borderId="0" xfId="0" applyFont="1" applyAlignment="1" applyProtection="1">
      <alignment horizontal="center"/>
      <protection locked="0"/>
    </xf>
    <xf numFmtId="0" fontId="35" fillId="0" borderId="42" xfId="0" applyFont="1" applyBorder="1" applyAlignment="1" applyProtection="1">
      <alignment horizontal="center"/>
      <protection locked="0"/>
    </xf>
    <xf numFmtId="0" fontId="35" fillId="0" borderId="8" xfId="0" applyFont="1" applyBorder="1" applyAlignment="1" applyProtection="1">
      <alignment horizontal="center"/>
      <protection locked="0"/>
    </xf>
    <xf numFmtId="0" fontId="35" fillId="0" borderId="7" xfId="0" applyFont="1" applyBorder="1" applyAlignment="1" applyProtection="1">
      <alignment horizontal="right"/>
      <protection locked="0"/>
    </xf>
    <xf numFmtId="0" fontId="35" fillId="0" borderId="0" xfId="0" applyFont="1" applyAlignment="1" applyProtection="1">
      <alignment horizontal="right"/>
      <protection locked="0"/>
    </xf>
    <xf numFmtId="0" fontId="35" fillId="0" borderId="8" xfId="0" applyFont="1" applyBorder="1" applyAlignment="1" applyProtection="1">
      <alignment horizontal="right"/>
      <protection locked="0"/>
    </xf>
    <xf numFmtId="38" fontId="35" fillId="0" borderId="1" xfId="1" applyFont="1" applyFill="1" applyBorder="1" applyAlignment="1" applyProtection="1">
      <alignment horizontal="right" shrinkToFit="1"/>
      <protection locked="0" hidden="1"/>
    </xf>
    <xf numFmtId="38" fontId="35" fillId="0" borderId="7" xfId="1" applyFont="1" applyFill="1" applyBorder="1" applyAlignment="1" applyProtection="1">
      <alignment horizontal="right" shrinkToFit="1"/>
      <protection locked="0" hidden="1"/>
    </xf>
    <xf numFmtId="38" fontId="35" fillId="0" borderId="45" xfId="1" applyFont="1" applyFill="1" applyBorder="1" applyAlignment="1" applyProtection="1">
      <alignment horizontal="right" shrinkToFit="1"/>
      <protection locked="0" hidden="1"/>
    </xf>
    <xf numFmtId="38" fontId="35" fillId="0" borderId="25" xfId="1" applyFont="1" applyFill="1" applyBorder="1" applyAlignment="1" applyProtection="1">
      <alignment horizontal="right" shrinkToFit="1"/>
      <protection locked="0" hidden="1"/>
    </xf>
    <xf numFmtId="0" fontId="35" fillId="0" borderId="19" xfId="0" applyFont="1" applyBorder="1" applyAlignment="1" applyProtection="1">
      <alignment horizontal="center"/>
      <protection locked="0"/>
    </xf>
    <xf numFmtId="0" fontId="35" fillId="0" borderId="20" xfId="0" applyFont="1" applyBorder="1" applyAlignment="1" applyProtection="1">
      <alignment horizontal="center"/>
      <protection locked="0"/>
    </xf>
    <xf numFmtId="0" fontId="35" fillId="0" borderId="20" xfId="0" applyFont="1" applyBorder="1" applyAlignment="1" applyProtection="1">
      <alignment horizontal="right"/>
      <protection locked="0"/>
    </xf>
    <xf numFmtId="49" fontId="35" fillId="0" borderId="7" xfId="0" applyNumberFormat="1" applyFont="1" applyBorder="1" applyAlignment="1" applyProtection="1">
      <alignment horizontal="center" vertical="center" shrinkToFit="1"/>
      <protection locked="0"/>
    </xf>
    <xf numFmtId="49" fontId="35" fillId="0" borderId="2" xfId="0" applyNumberFormat="1" applyFont="1" applyBorder="1" applyAlignment="1" applyProtection="1">
      <alignment horizontal="center" vertical="center" shrinkToFit="1"/>
      <protection locked="0"/>
    </xf>
    <xf numFmtId="49" fontId="35" fillId="0" borderId="0" xfId="0" applyNumberFormat="1" applyFont="1" applyAlignment="1" applyProtection="1">
      <alignment horizontal="center" vertical="center" shrinkToFit="1"/>
      <protection locked="0"/>
    </xf>
    <xf numFmtId="49" fontId="35" fillId="0" borderId="4" xfId="0" applyNumberFormat="1" applyFont="1" applyBorder="1" applyAlignment="1" applyProtection="1">
      <alignment horizontal="center" vertical="center" shrinkToFit="1"/>
      <protection locked="0"/>
    </xf>
    <xf numFmtId="49" fontId="35" fillId="0" borderId="8" xfId="0" applyNumberFormat="1" applyFont="1" applyBorder="1" applyAlignment="1" applyProtection="1">
      <alignment horizontal="center" vertical="center" shrinkToFit="1"/>
      <protection locked="0"/>
    </xf>
    <xf numFmtId="49" fontId="35" fillId="0" borderId="6" xfId="0" applyNumberFormat="1" applyFont="1" applyBorder="1" applyAlignment="1" applyProtection="1">
      <alignment horizontal="center" vertical="center" shrinkToFit="1"/>
      <protection locked="0"/>
    </xf>
    <xf numFmtId="0" fontId="35" fillId="0" borderId="7" xfId="0" applyFont="1" applyBorder="1" applyAlignment="1" applyProtection="1">
      <alignment horizontal="center" vertical="center" shrinkToFit="1"/>
      <protection locked="0"/>
    </xf>
    <xf numFmtId="0" fontId="35" fillId="0" borderId="2" xfId="0" applyFont="1" applyBorder="1" applyAlignment="1" applyProtection="1">
      <alignment horizontal="center" vertical="center" shrinkToFit="1"/>
      <protection locked="0"/>
    </xf>
    <xf numFmtId="0" fontId="35" fillId="0" borderId="0" xfId="0" applyFont="1" applyAlignment="1" applyProtection="1">
      <alignment horizontal="center" vertical="center" shrinkToFit="1"/>
      <protection locked="0"/>
    </xf>
    <xf numFmtId="0" fontId="35" fillId="0" borderId="4" xfId="0" applyFont="1" applyBorder="1" applyAlignment="1" applyProtection="1">
      <alignment horizontal="center" vertical="center" shrinkToFit="1"/>
      <protection locked="0"/>
    </xf>
    <xf numFmtId="0" fontId="35" fillId="0" borderId="8" xfId="0" applyFont="1" applyBorder="1" applyAlignment="1" applyProtection="1">
      <alignment horizontal="center" vertical="center" shrinkToFit="1"/>
      <protection locked="0"/>
    </xf>
    <xf numFmtId="0" fontId="35" fillId="0" borderId="6" xfId="0" applyFont="1" applyBorder="1" applyAlignment="1" applyProtection="1">
      <alignment horizontal="center" vertical="center" shrinkToFit="1"/>
      <protection locked="0"/>
    </xf>
    <xf numFmtId="0" fontId="15" fillId="0" borderId="1" xfId="0" applyFont="1" applyBorder="1" applyAlignment="1" applyProtection="1">
      <alignment horizontal="center" shrinkToFit="1"/>
      <protection locked="0"/>
    </xf>
    <xf numFmtId="0" fontId="15" fillId="0" borderId="7" xfId="0" applyFont="1" applyBorder="1" applyAlignment="1" applyProtection="1">
      <alignment horizontal="center" shrinkToFit="1"/>
      <protection locked="0"/>
    </xf>
    <xf numFmtId="0" fontId="15" fillId="0" borderId="37" xfId="0" applyFont="1" applyBorder="1" applyAlignment="1" applyProtection="1">
      <alignment horizontal="center" shrinkToFit="1"/>
      <protection locked="0"/>
    </xf>
    <xf numFmtId="0" fontId="15" fillId="0" borderId="3" xfId="0" applyFont="1" applyBorder="1" applyAlignment="1" applyProtection="1">
      <alignment horizontal="center" shrinkToFit="1"/>
      <protection locked="0"/>
    </xf>
    <xf numFmtId="0" fontId="15" fillId="0" borderId="0" xfId="0" applyFont="1" applyAlignment="1" applyProtection="1">
      <alignment horizontal="center" shrinkToFit="1"/>
      <protection locked="0"/>
    </xf>
    <xf numFmtId="0" fontId="15" fillId="0" borderId="38" xfId="0" applyFont="1" applyBorder="1" applyAlignment="1" applyProtection="1">
      <alignment horizontal="center" shrinkToFit="1"/>
      <protection locked="0"/>
    </xf>
    <xf numFmtId="0" fontId="15" fillId="0" borderId="5" xfId="0" applyFont="1" applyBorder="1" applyAlignment="1" applyProtection="1">
      <alignment horizontal="center" shrinkToFit="1"/>
      <protection locked="0"/>
    </xf>
    <xf numFmtId="0" fontId="15" fillId="0" borderId="8" xfId="0" applyFont="1" applyBorder="1" applyAlignment="1" applyProtection="1">
      <alignment horizontal="center" shrinkToFit="1"/>
      <protection locked="0"/>
    </xf>
    <xf numFmtId="0" fontId="15" fillId="0" borderId="39" xfId="0" applyFont="1" applyBorder="1" applyAlignment="1" applyProtection="1">
      <alignment horizontal="center" shrinkToFit="1"/>
      <protection locked="0"/>
    </xf>
    <xf numFmtId="0" fontId="35" fillId="0" borderId="1" xfId="0" applyFont="1" applyBorder="1" applyAlignment="1" applyProtection="1">
      <alignment horizontal="right"/>
      <protection locked="0"/>
    </xf>
    <xf numFmtId="0" fontId="35" fillId="0" borderId="3" xfId="0" applyFont="1" applyBorder="1" applyAlignment="1" applyProtection="1">
      <alignment horizontal="right"/>
      <protection locked="0"/>
    </xf>
    <xf numFmtId="0" fontId="35" fillId="0" borderId="24" xfId="0" applyFont="1" applyBorder="1" applyAlignment="1" applyProtection="1">
      <alignment horizontal="center"/>
      <protection locked="0"/>
    </xf>
    <xf numFmtId="0" fontId="35" fillId="0" borderId="25" xfId="0" applyFont="1" applyBorder="1" applyAlignment="1" applyProtection="1">
      <alignment horizontal="center"/>
      <protection locked="0"/>
    </xf>
    <xf numFmtId="0" fontId="35" fillId="0" borderId="25" xfId="0" applyFont="1" applyBorder="1" applyAlignment="1" applyProtection="1">
      <alignment horizontal="right"/>
      <protection locked="0"/>
    </xf>
    <xf numFmtId="0" fontId="32" fillId="0" borderId="7" xfId="0" applyFont="1" applyBorder="1" applyAlignment="1" applyProtection="1">
      <alignment horizontal="center" vertical="center" wrapText="1"/>
      <protection locked="0"/>
    </xf>
    <xf numFmtId="0" fontId="35" fillId="0" borderId="8" xfId="0" applyFont="1" applyBorder="1" applyAlignment="1" applyProtection="1">
      <alignment horizontal="right" shrinkToFit="1"/>
      <protection locked="0"/>
    </xf>
    <xf numFmtId="38" fontId="35" fillId="0" borderId="7" xfId="1" applyFont="1" applyFill="1" applyBorder="1" applyAlignment="1" applyProtection="1">
      <alignment horizontal="right" shrinkToFit="1"/>
      <protection locked="0"/>
    </xf>
    <xf numFmtId="0" fontId="35" fillId="0" borderId="20" xfId="0" applyFont="1" applyBorder="1" applyAlignment="1" applyProtection="1">
      <alignment horizontal="right" shrinkToFit="1"/>
      <protection locked="0"/>
    </xf>
    <xf numFmtId="0" fontId="35" fillId="0" borderId="25" xfId="0" applyFont="1" applyBorder="1" applyAlignment="1" applyProtection="1">
      <alignment horizontal="right" shrinkToFit="1"/>
      <protection locked="0"/>
    </xf>
    <xf numFmtId="38" fontId="35" fillId="0" borderId="25" xfId="1" applyFont="1" applyFill="1" applyBorder="1" applyAlignment="1" applyProtection="1">
      <alignment horizontal="right" shrinkToFit="1"/>
      <protection locked="0"/>
    </xf>
    <xf numFmtId="0" fontId="3" fillId="2" borderId="7"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0" fontId="3" fillId="2" borderId="8"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49" fontId="15" fillId="0" borderId="0" xfId="0" applyNumberFormat="1" applyFont="1" applyAlignment="1" applyProtection="1">
      <alignment horizontal="center" vertical="center" shrinkToFit="1"/>
      <protection locked="0"/>
    </xf>
    <xf numFmtId="49" fontId="15" fillId="0" borderId="8" xfId="0" applyNumberFormat="1" applyFont="1" applyBorder="1" applyAlignment="1" applyProtection="1">
      <alignment horizontal="center" vertical="center" shrinkToFit="1"/>
      <protection locked="0"/>
    </xf>
    <xf numFmtId="0" fontId="15" fillId="0" borderId="9"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49" fontId="15" fillId="0" borderId="0" xfId="0" applyNumberFormat="1" applyFont="1" applyAlignment="1" applyProtection="1">
      <alignment horizontal="left" vertical="center" shrinkToFit="1"/>
      <protection locked="0"/>
    </xf>
    <xf numFmtId="0" fontId="15" fillId="0" borderId="0" xfId="0" applyFont="1" applyAlignment="1" applyProtection="1">
      <alignment horizontal="right" vertical="center" shrinkToFit="1"/>
      <protection hidden="1"/>
    </xf>
    <xf numFmtId="0" fontId="15" fillId="0" borderId="0" xfId="0" applyFont="1" applyAlignment="1" applyProtection="1">
      <alignment horizontal="left" vertical="center" shrinkToFit="1"/>
      <protection hidden="1"/>
    </xf>
    <xf numFmtId="0" fontId="3" fillId="2" borderId="7" xfId="0" applyFont="1" applyFill="1" applyBorder="1" applyAlignment="1" applyProtection="1">
      <alignment horizontal="right" vertical="center"/>
      <protection hidden="1"/>
    </xf>
    <xf numFmtId="0" fontId="3" fillId="2" borderId="0" xfId="0" applyFont="1" applyFill="1" applyAlignment="1" applyProtection="1">
      <alignment horizontal="right" vertical="center"/>
      <protection hidden="1"/>
    </xf>
    <xf numFmtId="0" fontId="3" fillId="2" borderId="7" xfId="0" applyFont="1" applyFill="1" applyBorder="1" applyAlignment="1" applyProtection="1">
      <alignment horizontal="distributed" vertical="center"/>
      <protection hidden="1"/>
    </xf>
    <xf numFmtId="0" fontId="3" fillId="2" borderId="8" xfId="0" applyFont="1" applyFill="1" applyBorder="1" applyAlignment="1" applyProtection="1">
      <alignment horizontal="distributed" vertical="center"/>
      <protection hidden="1"/>
    </xf>
    <xf numFmtId="0" fontId="15" fillId="0" borderId="3" xfId="0" applyFont="1" applyBorder="1" applyAlignment="1" applyProtection="1">
      <alignment vertical="center" shrinkToFit="1"/>
      <protection locked="0"/>
    </xf>
    <xf numFmtId="0" fontId="15" fillId="0" borderId="0" xfId="0" applyFont="1" applyAlignment="1" applyProtection="1">
      <alignment vertical="center" shrinkToFit="1"/>
      <protection locked="0"/>
    </xf>
    <xf numFmtId="0" fontId="15" fillId="0" borderId="11" xfId="0" applyFont="1" applyBorder="1" applyAlignment="1" applyProtection="1">
      <alignment horizontal="center" vertical="center"/>
      <protection locked="0"/>
    </xf>
    <xf numFmtId="49" fontId="26" fillId="0" borderId="0" xfId="0" applyNumberFormat="1" applyFont="1" applyAlignment="1" applyProtection="1">
      <alignment horizontal="right" vertical="center" shrinkToFit="1"/>
      <protection locked="0"/>
    </xf>
    <xf numFmtId="49" fontId="26" fillId="0" borderId="0" xfId="0" applyNumberFormat="1" applyFont="1" applyAlignment="1" applyProtection="1">
      <alignment horizontal="left" vertical="center" shrinkToFit="1"/>
      <protection locked="0"/>
    </xf>
    <xf numFmtId="0" fontId="15" fillId="0" borderId="4" xfId="0" applyFont="1" applyBorder="1" applyAlignment="1" applyProtection="1">
      <alignment vertical="center" shrinkToFit="1"/>
      <protection locked="0"/>
    </xf>
    <xf numFmtId="0" fontId="15" fillId="0" borderId="27"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7" fillId="2" borderId="1" xfId="0" applyFont="1" applyFill="1" applyBorder="1" applyAlignment="1" applyProtection="1">
      <alignment vertical="center" textRotation="255"/>
      <protection hidden="1"/>
    </xf>
    <xf numFmtId="0" fontId="7" fillId="2" borderId="7" xfId="0" applyFont="1" applyFill="1" applyBorder="1" applyAlignment="1" applyProtection="1">
      <alignment vertical="center" textRotation="255"/>
      <protection hidden="1"/>
    </xf>
    <xf numFmtId="0" fontId="7" fillId="2" borderId="2" xfId="0" applyFont="1" applyFill="1" applyBorder="1" applyAlignment="1" applyProtection="1">
      <alignment vertical="center" textRotation="255"/>
      <protection hidden="1"/>
    </xf>
    <xf numFmtId="0" fontId="7" fillId="2" borderId="3" xfId="0" applyFont="1" applyFill="1" applyBorder="1" applyAlignment="1" applyProtection="1">
      <alignment vertical="center" textRotation="255"/>
      <protection hidden="1"/>
    </xf>
    <xf numFmtId="0" fontId="7" fillId="2" borderId="0" xfId="0" applyFont="1" applyFill="1" applyAlignment="1" applyProtection="1">
      <alignment vertical="center" textRotation="255"/>
      <protection hidden="1"/>
    </xf>
    <xf numFmtId="0" fontId="7" fillId="2" borderId="4" xfId="0" applyFont="1" applyFill="1" applyBorder="1" applyAlignment="1" applyProtection="1">
      <alignment vertical="center" textRotation="255"/>
      <protection hidden="1"/>
    </xf>
    <xf numFmtId="0" fontId="7" fillId="2" borderId="5" xfId="0" applyFont="1" applyFill="1" applyBorder="1" applyAlignment="1" applyProtection="1">
      <alignment vertical="center" textRotation="255"/>
      <protection hidden="1"/>
    </xf>
    <xf numFmtId="0" fontId="7" fillId="2" borderId="8" xfId="0" applyFont="1" applyFill="1" applyBorder="1" applyAlignment="1" applyProtection="1">
      <alignment vertical="center" textRotation="255"/>
      <protection hidden="1"/>
    </xf>
    <xf numFmtId="0" fontId="7" fillId="2" borderId="6" xfId="0" applyFont="1" applyFill="1" applyBorder="1" applyAlignment="1" applyProtection="1">
      <alignment vertical="center" textRotation="255"/>
      <protection hidden="1"/>
    </xf>
    <xf numFmtId="0" fontId="5" fillId="0" borderId="0" xfId="0" applyFont="1" applyProtection="1">
      <alignment vertical="center"/>
      <protection hidden="1"/>
    </xf>
    <xf numFmtId="0" fontId="23" fillId="0" borderId="0" xfId="0" applyFont="1" applyAlignment="1" applyProtection="1">
      <alignment horizontal="left" vertical="center"/>
      <protection hidden="1"/>
    </xf>
    <xf numFmtId="49" fontId="15" fillId="0" borderId="0" xfId="0" applyNumberFormat="1" applyFont="1" applyAlignment="1" applyProtection="1">
      <alignment horizontal="right" vertical="center" shrinkToFit="1"/>
      <protection locked="0"/>
    </xf>
    <xf numFmtId="0" fontId="24" fillId="0" borderId="0" xfId="0" applyFont="1" applyAlignment="1" applyProtection="1">
      <alignment horizontal="distributed" vertical="center"/>
      <protection hidden="1"/>
    </xf>
    <xf numFmtId="0" fontId="3" fillId="0" borderId="0" xfId="0" applyFont="1" applyAlignment="1" applyProtection="1">
      <alignment vertical="top"/>
      <protection hidden="1"/>
    </xf>
    <xf numFmtId="0" fontId="24" fillId="0" borderId="0" xfId="0" applyFont="1" applyProtection="1">
      <alignment vertical="center"/>
      <protection hidden="1"/>
    </xf>
    <xf numFmtId="0" fontId="17" fillId="0" borderId="0" xfId="0" applyFont="1" applyAlignment="1" applyProtection="1">
      <alignment horizontal="right" vertical="center"/>
      <protection hidden="1"/>
    </xf>
    <xf numFmtId="0" fontId="34"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13" fillId="0" borderId="0" xfId="0" applyFont="1" applyAlignment="1" applyProtection="1">
      <alignment horizontal="right" vertical="center"/>
      <protection hidden="1"/>
    </xf>
    <xf numFmtId="0" fontId="38" fillId="0" borderId="0" xfId="0" applyFont="1" applyProtection="1">
      <alignment vertical="center"/>
      <protection hidden="1"/>
    </xf>
  </cellXfs>
  <cellStyles count="21">
    <cellStyle name="桁区切り" xfId="1" builtinId="6"/>
    <cellStyle name="桁区切り 2" xfId="3"/>
    <cellStyle name="桁区切り 3" xfId="4"/>
    <cellStyle name="桁区切り 4" xfId="5"/>
    <cellStyle name="桁区切り 5" xfId="6"/>
    <cellStyle name="桁区切り 6" xfId="7"/>
    <cellStyle name="桁区切り 7" xfId="8"/>
    <cellStyle name="通貨 2" xfId="9"/>
    <cellStyle name="標準" xfId="0" builtinId="0"/>
    <cellStyle name="標準 10" xfId="10"/>
    <cellStyle name="標準 11" xfId="11"/>
    <cellStyle name="標準 12" xfId="12"/>
    <cellStyle name="標準 2" xfId="2"/>
    <cellStyle name="標準 2 2" xfId="13"/>
    <cellStyle name="標準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colors>
    <mruColors>
      <color rgb="FFFFDA71"/>
      <color rgb="FFCC99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png"/><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jpeg"/><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xdr:twoCellAnchor editAs="oneCell">
    <xdr:from>
      <xdr:col>58</xdr:col>
      <xdr:colOff>31750</xdr:colOff>
      <xdr:row>162</xdr:row>
      <xdr:rowOff>79373</xdr:rowOff>
    </xdr:from>
    <xdr:to>
      <xdr:col>77</xdr:col>
      <xdr:colOff>41107</xdr:colOff>
      <xdr:row>168</xdr:row>
      <xdr:rowOff>87311</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7770813" y="13850936"/>
          <a:ext cx="1819107" cy="547688"/>
        </a:xfrm>
        <a:prstGeom prst="rect">
          <a:avLst/>
        </a:prstGeom>
      </xdr:spPr>
    </xdr:pic>
    <xdr:clientData/>
  </xdr:twoCellAnchor>
  <xdr:twoCellAnchor editAs="absolute">
    <xdr:from>
      <xdr:col>0</xdr:col>
      <xdr:colOff>36635</xdr:colOff>
      <xdr:row>0</xdr:row>
      <xdr:rowOff>51289</xdr:rowOff>
    </xdr:from>
    <xdr:to>
      <xdr:col>10</xdr:col>
      <xdr:colOff>73269</xdr:colOff>
      <xdr:row>8</xdr:row>
      <xdr:rowOff>51290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6635" y="51289"/>
          <a:ext cx="1370134" cy="725366"/>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0" bIns="0" rtlCol="0" anchor="ctr" anchorCtr="0"/>
        <a:lstStyle/>
        <a:p>
          <a:r>
            <a:rPr kumimoji="1" lang="ja-JP" altLang="en-US" sz="900">
              <a:solidFill>
                <a:srgbClr val="FF0000"/>
              </a:solidFill>
            </a:rPr>
            <a:t>この申請書は、</a:t>
          </a:r>
          <a:endParaRPr kumimoji="1" lang="en-US" altLang="ja-JP" sz="900">
            <a:solidFill>
              <a:srgbClr val="FF0000"/>
            </a:solidFill>
          </a:endParaRPr>
        </a:p>
        <a:p>
          <a:r>
            <a:rPr kumimoji="1" lang="ja-JP" altLang="en-US" sz="900">
              <a:solidFill>
                <a:srgbClr val="FF0000"/>
              </a:solidFill>
            </a:rPr>
            <a:t>一部を除いて、２枚めに</a:t>
          </a:r>
          <a:endParaRPr kumimoji="1" lang="en-US" altLang="ja-JP" sz="900">
            <a:solidFill>
              <a:srgbClr val="FF0000"/>
            </a:solidFill>
          </a:endParaRPr>
        </a:p>
        <a:p>
          <a:r>
            <a:rPr kumimoji="1" lang="ja-JP" altLang="en-US" sz="900">
              <a:solidFill>
                <a:srgbClr val="FF0000"/>
              </a:solidFill>
            </a:rPr>
            <a:t>も同時に入力されます。</a:t>
          </a:r>
          <a:endParaRPr kumimoji="1" lang="en-US" altLang="ja-JP" sz="900">
            <a:solidFill>
              <a:srgbClr val="FF0000"/>
            </a:solidFill>
          </a:endParaRPr>
        </a:p>
        <a:p>
          <a:pPr algn="ctr"/>
          <a:r>
            <a:rPr kumimoji="1" lang="ja-JP" altLang="en-US" sz="700">
              <a:solidFill>
                <a:srgbClr val="FF0000"/>
              </a:solidFill>
            </a:rPr>
            <a:t>（このテキストは印刷しません）</a:t>
          </a:r>
          <a:endParaRPr kumimoji="1" lang="en-US" altLang="ja-JP" sz="700">
            <a:solidFill>
              <a:srgbClr val="FF0000"/>
            </a:solidFill>
          </a:endParaRPr>
        </a:p>
      </xdr:txBody>
    </xdr:sp>
    <xdr:clientData fPrintsWithSheet="0"/>
  </xdr:twoCellAnchor>
  <xdr:twoCellAnchor editAs="oneCell">
    <xdr:from>
      <xdr:col>4</xdr:col>
      <xdr:colOff>7188</xdr:colOff>
      <xdr:row>56</xdr:row>
      <xdr:rowOff>86264</xdr:rowOff>
    </xdr:from>
    <xdr:to>
      <xdr:col>5</xdr:col>
      <xdr:colOff>39213</xdr:colOff>
      <xdr:row>58</xdr:row>
      <xdr:rowOff>30686</xdr:rowOff>
    </xdr:to>
    <xdr:pic>
      <xdr:nvPicPr>
        <xdr:cNvPr id="33" name="図 32">
          <a:extLst>
            <a:ext uri="{FF2B5EF4-FFF2-40B4-BE49-F238E27FC236}">
              <a16:creationId xmlns:a16="http://schemas.microsoft.com/office/drawing/2014/main" id="{00000000-0008-0000-0000-000021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114" r="20959"/>
        <a:stretch/>
      </xdr:blipFill>
      <xdr:spPr bwMode="auto">
        <a:xfrm>
          <a:off x="426288" y="5180234"/>
          <a:ext cx="165376" cy="15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56</xdr:row>
      <xdr:rowOff>81403</xdr:rowOff>
    </xdr:from>
    <xdr:to>
      <xdr:col>15</xdr:col>
      <xdr:colOff>30205</xdr:colOff>
      <xdr:row>58</xdr:row>
      <xdr:rowOff>25825</xdr:rowOff>
    </xdr:to>
    <xdr:pic>
      <xdr:nvPicPr>
        <xdr:cNvPr id="35" name="図 34">
          <a:extLst>
            <a:ext uri="{FF2B5EF4-FFF2-40B4-BE49-F238E27FC236}">
              <a16:creationId xmlns:a16="http://schemas.microsoft.com/office/drawing/2014/main" id="{00000000-0008-0000-0000-000023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7275" r="22712"/>
        <a:stretch/>
      </xdr:blipFill>
      <xdr:spPr bwMode="auto">
        <a:xfrm>
          <a:off x="1727638" y="5093524"/>
          <a:ext cx="153300" cy="150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125585</xdr:colOff>
      <xdr:row>56</xdr:row>
      <xdr:rowOff>86154</xdr:rowOff>
    </xdr:from>
    <xdr:to>
      <xdr:col>36</xdr:col>
      <xdr:colOff>24624</xdr:colOff>
      <xdr:row>58</xdr:row>
      <xdr:rowOff>25000</xdr:rowOff>
    </xdr:to>
    <xdr:pic>
      <xdr:nvPicPr>
        <xdr:cNvPr id="37" name="図 36">
          <a:extLst>
            <a:ext uri="{FF2B5EF4-FFF2-40B4-BE49-F238E27FC236}">
              <a16:creationId xmlns:a16="http://schemas.microsoft.com/office/drawing/2014/main" id="{00000000-0008-0000-0000-000025000000}"/>
            </a:ext>
          </a:extLst>
        </xdr:cNvPr>
        <xdr:cNvPicPr>
          <a:picLocks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3494" r="19279"/>
        <a:stretch/>
      </xdr:blipFill>
      <xdr:spPr bwMode="auto">
        <a:xfrm>
          <a:off x="4199354" y="5280942"/>
          <a:ext cx="324000" cy="14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39</xdr:col>
      <xdr:colOff>14378</xdr:colOff>
      <xdr:row>56</xdr:row>
      <xdr:rowOff>83527</xdr:rowOff>
    </xdr:from>
    <xdr:to>
      <xdr:col>40</xdr:col>
      <xdr:colOff>1015</xdr:colOff>
      <xdr:row>58</xdr:row>
      <xdr:rowOff>17149</xdr:rowOff>
    </xdr:to>
    <xdr:pic>
      <xdr:nvPicPr>
        <xdr:cNvPr id="40" name="図 39">
          <a:extLst>
            <a:ext uri="{FF2B5EF4-FFF2-40B4-BE49-F238E27FC236}">
              <a16:creationId xmlns:a16="http://schemas.microsoft.com/office/drawing/2014/main" id="{00000000-0008-0000-0000-000028000000}"/>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23108" r="23156"/>
        <a:stretch/>
      </xdr:blipFill>
      <xdr:spPr bwMode="auto">
        <a:xfrm>
          <a:off x="4952724" y="5278315"/>
          <a:ext cx="133175" cy="138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21567</xdr:colOff>
      <xdr:row>56</xdr:row>
      <xdr:rowOff>83527</xdr:rowOff>
    </xdr:from>
    <xdr:to>
      <xdr:col>43</xdr:col>
      <xdr:colOff>1563</xdr:colOff>
      <xdr:row>58</xdr:row>
      <xdr:rowOff>17149</xdr:rowOff>
    </xdr:to>
    <xdr:pic>
      <xdr:nvPicPr>
        <xdr:cNvPr id="41" name="図 40">
          <a:extLst>
            <a:ext uri="{FF2B5EF4-FFF2-40B4-BE49-F238E27FC236}">
              <a16:creationId xmlns:a16="http://schemas.microsoft.com/office/drawing/2014/main" id="{00000000-0008-0000-0000-000029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3779" r="25241"/>
        <a:stretch/>
      </xdr:blipFill>
      <xdr:spPr bwMode="auto">
        <a:xfrm>
          <a:off x="5399529" y="5278315"/>
          <a:ext cx="126535" cy="138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45</xdr:col>
      <xdr:colOff>14377</xdr:colOff>
      <xdr:row>56</xdr:row>
      <xdr:rowOff>78084</xdr:rowOff>
    </xdr:from>
    <xdr:to>
      <xdr:col>46</xdr:col>
      <xdr:colOff>1012</xdr:colOff>
      <xdr:row>58</xdr:row>
      <xdr:rowOff>11706</xdr:rowOff>
    </xdr:to>
    <xdr:pic>
      <xdr:nvPicPr>
        <xdr:cNvPr id="42" name="図 41">
          <a:extLst>
            <a:ext uri="{FF2B5EF4-FFF2-40B4-BE49-F238E27FC236}">
              <a16:creationId xmlns:a16="http://schemas.microsoft.com/office/drawing/2014/main" id="{00000000-0008-0000-0000-00002A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25193" r="21069"/>
        <a:stretch/>
      </xdr:blipFill>
      <xdr:spPr bwMode="auto">
        <a:xfrm>
          <a:off x="5831954" y="5272872"/>
          <a:ext cx="133173" cy="138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46</xdr:col>
      <xdr:colOff>3596</xdr:colOff>
      <xdr:row>56</xdr:row>
      <xdr:rowOff>81643</xdr:rowOff>
    </xdr:from>
    <xdr:to>
      <xdr:col>47</xdr:col>
      <xdr:colOff>3677</xdr:colOff>
      <xdr:row>58</xdr:row>
      <xdr:rowOff>26065</xdr:rowOff>
    </xdr:to>
    <xdr:pic>
      <xdr:nvPicPr>
        <xdr:cNvPr id="43" name="図 42">
          <a:extLst>
            <a:ext uri="{FF2B5EF4-FFF2-40B4-BE49-F238E27FC236}">
              <a16:creationId xmlns:a16="http://schemas.microsoft.com/office/drawing/2014/main" id="{00000000-0008-0000-0000-00002B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19943" r="21347"/>
        <a:stretch/>
      </xdr:blipFill>
      <xdr:spPr bwMode="auto">
        <a:xfrm>
          <a:off x="6023396" y="5175613"/>
          <a:ext cx="152663" cy="15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10784</xdr:colOff>
      <xdr:row>59</xdr:row>
      <xdr:rowOff>92585</xdr:rowOff>
    </xdr:from>
    <xdr:to>
      <xdr:col>5</xdr:col>
      <xdr:colOff>26262</xdr:colOff>
      <xdr:row>61</xdr:row>
      <xdr:rowOff>42868</xdr:rowOff>
    </xdr:to>
    <xdr:pic>
      <xdr:nvPicPr>
        <xdr:cNvPr id="44" name="図 43">
          <a:extLst>
            <a:ext uri="{FF2B5EF4-FFF2-40B4-BE49-F238E27FC236}">
              <a16:creationId xmlns:a16="http://schemas.microsoft.com/office/drawing/2014/main" id="{00000000-0008-0000-0000-00002C000000}"/>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9184" t="2" r="23411" b="-2"/>
        <a:stretch/>
      </xdr:blipFill>
      <xdr:spPr bwMode="auto">
        <a:xfrm>
          <a:off x="560303" y="5595104"/>
          <a:ext cx="147363" cy="1481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107831</xdr:colOff>
      <xdr:row>60</xdr:row>
      <xdr:rowOff>57509</xdr:rowOff>
    </xdr:from>
    <xdr:to>
      <xdr:col>6</xdr:col>
      <xdr:colOff>10783</xdr:colOff>
      <xdr:row>62</xdr:row>
      <xdr:rowOff>68730</xdr:rowOff>
    </xdr:to>
    <xdr:pic>
      <xdr:nvPicPr>
        <xdr:cNvPr id="46" name="図 45">
          <a:extLst>
            <a:ext uri="{FF2B5EF4-FFF2-40B4-BE49-F238E27FC236}">
              <a16:creationId xmlns:a16="http://schemas.microsoft.com/office/drawing/2014/main" id="{00000000-0008-0000-0000-00002E00000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8265" r="20418"/>
        <a:stretch/>
      </xdr:blipFill>
      <xdr:spPr bwMode="auto">
        <a:xfrm>
          <a:off x="524774" y="5441830"/>
          <a:ext cx="168934" cy="1639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115018</xdr:colOff>
      <xdr:row>60</xdr:row>
      <xdr:rowOff>61104</xdr:rowOff>
    </xdr:from>
    <xdr:to>
      <xdr:col>16</xdr:col>
      <xdr:colOff>30943</xdr:colOff>
      <xdr:row>62</xdr:row>
      <xdr:rowOff>72325</xdr:rowOff>
    </xdr:to>
    <xdr:pic>
      <xdr:nvPicPr>
        <xdr:cNvPr id="49" name="図 48">
          <a:extLst>
            <a:ext uri="{FF2B5EF4-FFF2-40B4-BE49-F238E27FC236}">
              <a16:creationId xmlns:a16="http://schemas.microsoft.com/office/drawing/2014/main" id="{00000000-0008-0000-0000-00003100000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20875" r="19112"/>
        <a:stretch/>
      </xdr:blipFill>
      <xdr:spPr bwMode="auto">
        <a:xfrm>
          <a:off x="1861867" y="5445425"/>
          <a:ext cx="165340" cy="1639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118111</xdr:colOff>
      <xdr:row>60</xdr:row>
      <xdr:rowOff>3224</xdr:rowOff>
    </xdr:from>
    <xdr:to>
      <xdr:col>37</xdr:col>
      <xdr:colOff>81458</xdr:colOff>
      <xdr:row>61</xdr:row>
      <xdr:rowOff>51094</xdr:rowOff>
    </xdr:to>
    <xdr:pic>
      <xdr:nvPicPr>
        <xdr:cNvPr id="51" name="図 50">
          <a:extLst>
            <a:ext uri="{FF2B5EF4-FFF2-40B4-BE49-F238E27FC236}">
              <a16:creationId xmlns:a16="http://schemas.microsoft.com/office/drawing/2014/main" id="{00000000-0008-0000-0000-000033000000}"/>
            </a:ext>
          </a:extLst>
        </xdr:cNvPr>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12191" r="12985"/>
        <a:stretch/>
      </xdr:blipFill>
      <xdr:spPr bwMode="auto">
        <a:xfrm>
          <a:off x="4360399" y="5666936"/>
          <a:ext cx="526604" cy="143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129542</xdr:colOff>
      <xdr:row>60</xdr:row>
      <xdr:rowOff>2931</xdr:rowOff>
    </xdr:from>
    <xdr:to>
      <xdr:col>47</xdr:col>
      <xdr:colOff>133959</xdr:colOff>
      <xdr:row>61</xdr:row>
      <xdr:rowOff>44991</xdr:rowOff>
    </xdr:to>
    <xdr:pic>
      <xdr:nvPicPr>
        <xdr:cNvPr id="52" name="図 51">
          <a:extLst>
            <a:ext uri="{FF2B5EF4-FFF2-40B4-BE49-F238E27FC236}">
              <a16:creationId xmlns:a16="http://schemas.microsoft.com/office/drawing/2014/main" id="{00000000-0008-0000-0000-000034000000}"/>
            </a:ext>
          </a:extLst>
        </xdr:cNvPr>
        <xdr:cNvPicPr>
          <a:picLocks noChangeAspect="1" noChangeArrowheads="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8001" r="6823"/>
        <a:stretch/>
      </xdr:blipFill>
      <xdr:spPr bwMode="auto">
        <a:xfrm>
          <a:off x="5654042" y="5608027"/>
          <a:ext cx="612551" cy="1373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11431</xdr:colOff>
      <xdr:row>63</xdr:row>
      <xdr:rowOff>40738</xdr:rowOff>
    </xdr:from>
    <xdr:to>
      <xdr:col>7</xdr:col>
      <xdr:colOff>39780</xdr:colOff>
      <xdr:row>65</xdr:row>
      <xdr:rowOff>33943</xdr:rowOff>
    </xdr:to>
    <xdr:pic>
      <xdr:nvPicPr>
        <xdr:cNvPr id="54" name="図 53">
          <a:extLst>
            <a:ext uri="{FF2B5EF4-FFF2-40B4-BE49-F238E27FC236}">
              <a16:creationId xmlns:a16="http://schemas.microsoft.com/office/drawing/2014/main" id="{00000000-0008-0000-0000-000036000000}"/>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7720" r="8772" b="16667"/>
        <a:stretch/>
      </xdr:blipFill>
      <xdr:spPr bwMode="auto">
        <a:xfrm>
          <a:off x="429066" y="5894950"/>
          <a:ext cx="424003" cy="147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3812</xdr:colOff>
      <xdr:row>63</xdr:row>
      <xdr:rowOff>40738</xdr:rowOff>
    </xdr:from>
    <xdr:to>
      <xdr:col>10</xdr:col>
      <xdr:colOff>79054</xdr:colOff>
      <xdr:row>65</xdr:row>
      <xdr:rowOff>33943</xdr:rowOff>
    </xdr:to>
    <xdr:pic>
      <xdr:nvPicPr>
        <xdr:cNvPr id="55" name="図 54">
          <a:extLst>
            <a:ext uri="{FF2B5EF4-FFF2-40B4-BE49-F238E27FC236}">
              <a16:creationId xmlns:a16="http://schemas.microsoft.com/office/drawing/2014/main" id="{00000000-0008-0000-0000-00003700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16843" t="-1" r="16490" b="14584"/>
        <a:stretch/>
      </xdr:blipFill>
      <xdr:spPr bwMode="auto">
        <a:xfrm>
          <a:off x="948985" y="5894950"/>
          <a:ext cx="330728" cy="147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30481</xdr:colOff>
      <xdr:row>63</xdr:row>
      <xdr:rowOff>44548</xdr:rowOff>
    </xdr:from>
    <xdr:to>
      <xdr:col>16</xdr:col>
      <xdr:colOff>104347</xdr:colOff>
      <xdr:row>65</xdr:row>
      <xdr:rowOff>37753</xdr:rowOff>
    </xdr:to>
    <xdr:pic>
      <xdr:nvPicPr>
        <xdr:cNvPr id="56" name="図 55">
          <a:extLst>
            <a:ext uri="{FF2B5EF4-FFF2-40B4-BE49-F238E27FC236}">
              <a16:creationId xmlns:a16="http://schemas.microsoft.com/office/drawing/2014/main" id="{00000000-0008-0000-0000-000038000000}"/>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l="7442" r="8837" b="16667"/>
        <a:stretch/>
      </xdr:blipFill>
      <xdr:spPr bwMode="auto">
        <a:xfrm>
          <a:off x="1766962" y="5898760"/>
          <a:ext cx="321069" cy="147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26671</xdr:colOff>
      <xdr:row>63</xdr:row>
      <xdr:rowOff>52168</xdr:rowOff>
    </xdr:from>
    <xdr:to>
      <xdr:col>26</xdr:col>
      <xdr:colOff>99659</xdr:colOff>
      <xdr:row>65</xdr:row>
      <xdr:rowOff>47378</xdr:rowOff>
    </xdr:to>
    <xdr:pic>
      <xdr:nvPicPr>
        <xdr:cNvPr id="57" name="図 56">
          <a:extLst>
            <a:ext uri="{FF2B5EF4-FFF2-40B4-BE49-F238E27FC236}">
              <a16:creationId xmlns:a16="http://schemas.microsoft.com/office/drawing/2014/main" id="{00000000-0008-0000-0000-000039000000}"/>
            </a:ext>
          </a:extLst>
        </xdr:cNvPr>
        <xdr:cNvPicPr>
          <a:picLocks noChangeAspect="1" noChangeArrowheads="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6511" t="-1" r="7907" b="14584"/>
        <a:stretch/>
      </xdr:blipFill>
      <xdr:spPr bwMode="auto">
        <a:xfrm>
          <a:off x="3081998" y="5906380"/>
          <a:ext cx="320191" cy="14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3812</xdr:colOff>
      <xdr:row>63</xdr:row>
      <xdr:rowOff>55978</xdr:rowOff>
    </xdr:from>
    <xdr:to>
      <xdr:col>38</xdr:col>
      <xdr:colOff>120313</xdr:colOff>
      <xdr:row>65</xdr:row>
      <xdr:rowOff>51188</xdr:rowOff>
    </xdr:to>
    <xdr:pic>
      <xdr:nvPicPr>
        <xdr:cNvPr id="58" name="図 57">
          <a:extLst>
            <a:ext uri="{FF2B5EF4-FFF2-40B4-BE49-F238E27FC236}">
              <a16:creationId xmlns:a16="http://schemas.microsoft.com/office/drawing/2014/main" id="{00000000-0008-0000-0000-00003A000000}"/>
            </a:ext>
          </a:extLst>
        </xdr:cNvPr>
        <xdr:cNvPicPr>
          <a:picLocks noChangeAspect="1" noChangeArrowheads="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8081" r="7475" b="10417"/>
        <a:stretch/>
      </xdr:blipFill>
      <xdr:spPr bwMode="auto">
        <a:xfrm>
          <a:off x="4377985" y="5910190"/>
          <a:ext cx="692580" cy="14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11431</xdr:colOff>
      <xdr:row>63</xdr:row>
      <xdr:rowOff>52168</xdr:rowOff>
    </xdr:from>
    <xdr:to>
      <xdr:col>46</xdr:col>
      <xdr:colOff>32898</xdr:colOff>
      <xdr:row>65</xdr:row>
      <xdr:rowOff>47378</xdr:rowOff>
    </xdr:to>
    <xdr:pic>
      <xdr:nvPicPr>
        <xdr:cNvPr id="59" name="図 58">
          <a:extLst>
            <a:ext uri="{FF2B5EF4-FFF2-40B4-BE49-F238E27FC236}">
              <a16:creationId xmlns:a16="http://schemas.microsoft.com/office/drawing/2014/main" id="{00000000-0008-0000-0000-00003B000000}"/>
            </a:ext>
          </a:extLst>
        </xdr:cNvPr>
        <xdr:cNvPicPr>
          <a:picLocks noChangeAspect="1" noChangeArrowheads="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7442" t="-1" r="6046" b="14584"/>
        <a:stretch/>
      </xdr:blipFill>
      <xdr:spPr bwMode="auto">
        <a:xfrm>
          <a:off x="5704450" y="5906380"/>
          <a:ext cx="323703" cy="14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7303</xdr:colOff>
      <xdr:row>68</xdr:row>
      <xdr:rowOff>415</xdr:rowOff>
    </xdr:from>
    <xdr:to>
      <xdr:col>46</xdr:col>
      <xdr:colOff>98267</xdr:colOff>
      <xdr:row>69</xdr:row>
      <xdr:rowOff>51185</xdr:rowOff>
    </xdr:to>
    <xdr:pic>
      <xdr:nvPicPr>
        <xdr:cNvPr id="60" name="図 59">
          <a:extLst>
            <a:ext uri="{FF2B5EF4-FFF2-40B4-BE49-F238E27FC236}">
              <a16:creationId xmlns:a16="http://schemas.microsoft.com/office/drawing/2014/main" id="{00000000-0008-0000-0000-00003C000000}"/>
            </a:ext>
          </a:extLst>
        </xdr:cNvPr>
        <xdr:cNvPicPr>
          <a:picLocks noChangeAspect="1" noChangeArrowheads="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9124" r="7368" b="10417"/>
        <a:stretch/>
      </xdr:blipFill>
      <xdr:spPr bwMode="auto">
        <a:xfrm>
          <a:off x="5857241" y="6215478"/>
          <a:ext cx="392589" cy="146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1</xdr:colOff>
      <xdr:row>71</xdr:row>
      <xdr:rowOff>52168</xdr:rowOff>
    </xdr:from>
    <xdr:to>
      <xdr:col>48</xdr:col>
      <xdr:colOff>12668</xdr:colOff>
      <xdr:row>73</xdr:row>
      <xdr:rowOff>27374</xdr:rowOff>
    </xdr:to>
    <xdr:pic>
      <xdr:nvPicPr>
        <xdr:cNvPr id="62" name="図 61">
          <a:extLst>
            <a:ext uri="{FF2B5EF4-FFF2-40B4-BE49-F238E27FC236}">
              <a16:creationId xmlns:a16="http://schemas.microsoft.com/office/drawing/2014/main" id="{00000000-0008-0000-0000-00003E000000}"/>
            </a:ext>
          </a:extLst>
        </xdr:cNvPr>
        <xdr:cNvPicPr>
          <a:picLocks noChangeAspect="1" noChangeArrowheads="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l="9412" r="6823" b="16279"/>
        <a:stretch/>
      </xdr:blipFill>
      <xdr:spPr bwMode="auto">
        <a:xfrm>
          <a:off x="5693020" y="6639072"/>
          <a:ext cx="617139" cy="129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53</xdr:col>
      <xdr:colOff>141578</xdr:colOff>
      <xdr:row>56</xdr:row>
      <xdr:rowOff>82669</xdr:rowOff>
    </xdr:from>
    <xdr:to>
      <xdr:col>55</xdr:col>
      <xdr:colOff>85117</xdr:colOff>
      <xdr:row>58</xdr:row>
      <xdr:rowOff>57515</xdr:rowOff>
    </xdr:to>
    <xdr:pic>
      <xdr:nvPicPr>
        <xdr:cNvPr id="63" name="図 62">
          <a:extLst>
            <a:ext uri="{FF2B5EF4-FFF2-40B4-BE49-F238E27FC236}">
              <a16:creationId xmlns:a16="http://schemas.microsoft.com/office/drawing/2014/main" id="{00000000-0008-0000-0000-00003F00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18124" r="18446"/>
        <a:stretch/>
      </xdr:blipFill>
      <xdr:spPr bwMode="auto">
        <a:xfrm>
          <a:off x="7329290" y="5277457"/>
          <a:ext cx="192654" cy="1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10784</xdr:colOff>
      <xdr:row>59</xdr:row>
      <xdr:rowOff>93729</xdr:rowOff>
    </xdr:from>
    <xdr:to>
      <xdr:col>55</xdr:col>
      <xdr:colOff>71438</xdr:colOff>
      <xdr:row>62</xdr:row>
      <xdr:rowOff>17286</xdr:rowOff>
    </xdr:to>
    <xdr:pic>
      <xdr:nvPicPr>
        <xdr:cNvPr id="64" name="図 63">
          <a:extLst>
            <a:ext uri="{FF2B5EF4-FFF2-40B4-BE49-F238E27FC236}">
              <a16:creationId xmlns:a16="http://schemas.microsoft.com/office/drawing/2014/main" id="{00000000-0008-0000-0000-000040000000}"/>
            </a:ext>
          </a:extLst>
        </xdr:cNvPr>
        <xdr:cNvPicPr>
          <a:picLocks noChangeAspect="1" noChangeArrowheads="1"/>
        </xdr:cNvPicPr>
      </xdr:nvPicPr>
      <xdr:blipFill rotWithShape="1">
        <a:blip xmlns:r="http://schemas.openxmlformats.org/officeDocument/2006/relationships" r:embed="rId23" cstate="print">
          <a:extLst>
            <a:ext uri="{28A0092B-C50C-407E-A947-70E740481C1C}">
              <a14:useLocalDpi xmlns:a14="http://schemas.microsoft.com/office/drawing/2010/main" val="0"/>
            </a:ext>
          </a:extLst>
        </a:blip>
        <a:srcRect l="23301" t="1" r="25641" b="-1"/>
        <a:stretch/>
      </xdr:blipFill>
      <xdr:spPr bwMode="auto">
        <a:xfrm>
          <a:off x="7368847" y="5602354"/>
          <a:ext cx="155904" cy="177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76</xdr:row>
      <xdr:rowOff>81403</xdr:rowOff>
    </xdr:from>
    <xdr:ext cx="153300" cy="150334"/>
    <xdr:pic>
      <xdr:nvPicPr>
        <xdr:cNvPr id="67" name="図 66">
          <a:extLst>
            <a:ext uri="{FF2B5EF4-FFF2-40B4-BE49-F238E27FC236}">
              <a16:creationId xmlns:a16="http://schemas.microsoft.com/office/drawing/2014/main" id="{00000000-0008-0000-0000-000043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7275" r="22712"/>
        <a:stretch/>
      </xdr:blipFill>
      <xdr:spPr bwMode="auto">
        <a:xfrm>
          <a:off x="1727638" y="5553351"/>
          <a:ext cx="153300"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14378</xdr:colOff>
      <xdr:row>76</xdr:row>
      <xdr:rowOff>83527</xdr:rowOff>
    </xdr:from>
    <xdr:ext cx="127851" cy="139534"/>
    <xdr:pic>
      <xdr:nvPicPr>
        <xdr:cNvPr id="69" name="図 68">
          <a:extLst>
            <a:ext uri="{FF2B5EF4-FFF2-40B4-BE49-F238E27FC236}">
              <a16:creationId xmlns:a16="http://schemas.microsoft.com/office/drawing/2014/main" id="{00000000-0008-0000-0000-000045000000}"/>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23108" r="23156"/>
        <a:stretch/>
      </xdr:blipFill>
      <xdr:spPr bwMode="auto">
        <a:xfrm>
          <a:off x="4952724" y="6919546"/>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42</xdr:col>
      <xdr:colOff>21567</xdr:colOff>
      <xdr:row>76</xdr:row>
      <xdr:rowOff>83527</xdr:rowOff>
    </xdr:from>
    <xdr:ext cx="121212" cy="139534"/>
    <xdr:pic>
      <xdr:nvPicPr>
        <xdr:cNvPr id="70" name="図 69">
          <a:extLst>
            <a:ext uri="{FF2B5EF4-FFF2-40B4-BE49-F238E27FC236}">
              <a16:creationId xmlns:a16="http://schemas.microsoft.com/office/drawing/2014/main" id="{00000000-0008-0000-0000-000046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3779" r="25241"/>
        <a:stretch/>
      </xdr:blipFill>
      <xdr:spPr bwMode="auto">
        <a:xfrm>
          <a:off x="5399529" y="6919546"/>
          <a:ext cx="121212"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45</xdr:col>
      <xdr:colOff>14377</xdr:colOff>
      <xdr:row>76</xdr:row>
      <xdr:rowOff>78084</xdr:rowOff>
    </xdr:from>
    <xdr:ext cx="127851" cy="139534"/>
    <xdr:pic>
      <xdr:nvPicPr>
        <xdr:cNvPr id="71" name="図 70">
          <a:extLst>
            <a:ext uri="{FF2B5EF4-FFF2-40B4-BE49-F238E27FC236}">
              <a16:creationId xmlns:a16="http://schemas.microsoft.com/office/drawing/2014/main" id="{00000000-0008-0000-0000-000047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25193" r="21069"/>
        <a:stretch/>
      </xdr:blipFill>
      <xdr:spPr bwMode="auto">
        <a:xfrm>
          <a:off x="5831954" y="6914103"/>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46</xdr:col>
      <xdr:colOff>3596</xdr:colOff>
      <xdr:row>76</xdr:row>
      <xdr:rowOff>81643</xdr:rowOff>
    </xdr:from>
    <xdr:ext cx="150692" cy="150334"/>
    <xdr:pic>
      <xdr:nvPicPr>
        <xdr:cNvPr id="72" name="図 71">
          <a:extLst>
            <a:ext uri="{FF2B5EF4-FFF2-40B4-BE49-F238E27FC236}">
              <a16:creationId xmlns:a16="http://schemas.microsoft.com/office/drawing/2014/main" id="{00000000-0008-0000-0000-000048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19943" r="21347"/>
        <a:stretch/>
      </xdr:blipFill>
      <xdr:spPr bwMode="auto">
        <a:xfrm>
          <a:off x="5935372" y="5553591"/>
          <a:ext cx="150692"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10784</xdr:colOff>
      <xdr:row>79</xdr:row>
      <xdr:rowOff>92585</xdr:rowOff>
    </xdr:from>
    <xdr:ext cx="146858" cy="154679"/>
    <xdr:pic>
      <xdr:nvPicPr>
        <xdr:cNvPr id="73" name="図 72">
          <a:extLst>
            <a:ext uri="{FF2B5EF4-FFF2-40B4-BE49-F238E27FC236}">
              <a16:creationId xmlns:a16="http://schemas.microsoft.com/office/drawing/2014/main" id="{00000000-0008-0000-0000-000049000000}"/>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9184" t="2" r="23411" b="-2"/>
        <a:stretch/>
      </xdr:blipFill>
      <xdr:spPr bwMode="auto">
        <a:xfrm>
          <a:off x="560303" y="7236335"/>
          <a:ext cx="146858" cy="1546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107831</xdr:colOff>
      <xdr:row>80</xdr:row>
      <xdr:rowOff>57509</xdr:rowOff>
    </xdr:from>
    <xdr:ext cx="165710" cy="168877"/>
    <xdr:pic>
      <xdr:nvPicPr>
        <xdr:cNvPr id="74" name="図 73">
          <a:extLst>
            <a:ext uri="{FF2B5EF4-FFF2-40B4-BE49-F238E27FC236}">
              <a16:creationId xmlns:a16="http://schemas.microsoft.com/office/drawing/2014/main" id="{00000000-0008-0000-0000-00004A00000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8265" r="20418"/>
        <a:stretch/>
      </xdr:blipFill>
      <xdr:spPr bwMode="auto">
        <a:xfrm>
          <a:off x="521676" y="5910457"/>
          <a:ext cx="165710"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115018</xdr:colOff>
      <xdr:row>80</xdr:row>
      <xdr:rowOff>61104</xdr:rowOff>
    </xdr:from>
    <xdr:ext cx="162118" cy="168877"/>
    <xdr:pic>
      <xdr:nvPicPr>
        <xdr:cNvPr id="75" name="図 74">
          <a:extLst>
            <a:ext uri="{FF2B5EF4-FFF2-40B4-BE49-F238E27FC236}">
              <a16:creationId xmlns:a16="http://schemas.microsoft.com/office/drawing/2014/main" id="{00000000-0008-0000-0000-00004B00000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20875" r="19112"/>
        <a:stretch/>
      </xdr:blipFill>
      <xdr:spPr bwMode="auto">
        <a:xfrm>
          <a:off x="1842656" y="5914052"/>
          <a:ext cx="162118"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118111</xdr:colOff>
      <xdr:row>80</xdr:row>
      <xdr:rowOff>3224</xdr:rowOff>
    </xdr:from>
    <xdr:ext cx="524582" cy="146405"/>
    <xdr:pic>
      <xdr:nvPicPr>
        <xdr:cNvPr id="76" name="図 75">
          <a:extLst>
            <a:ext uri="{FF2B5EF4-FFF2-40B4-BE49-F238E27FC236}">
              <a16:creationId xmlns:a16="http://schemas.microsoft.com/office/drawing/2014/main" id="{00000000-0008-0000-0000-00004C000000}"/>
            </a:ext>
          </a:extLst>
        </xdr:cNvPr>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12191" r="12985"/>
        <a:stretch/>
      </xdr:blipFill>
      <xdr:spPr bwMode="auto">
        <a:xfrm>
          <a:off x="4341956" y="5856172"/>
          <a:ext cx="524582" cy="1464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129542</xdr:colOff>
      <xdr:row>80</xdr:row>
      <xdr:rowOff>2931</xdr:rowOff>
    </xdr:from>
    <xdr:ext cx="596286" cy="143879"/>
    <xdr:pic>
      <xdr:nvPicPr>
        <xdr:cNvPr id="77" name="図 76">
          <a:extLst>
            <a:ext uri="{FF2B5EF4-FFF2-40B4-BE49-F238E27FC236}">
              <a16:creationId xmlns:a16="http://schemas.microsoft.com/office/drawing/2014/main" id="{00000000-0008-0000-0000-00004D000000}"/>
            </a:ext>
          </a:extLst>
        </xdr:cNvPr>
        <xdr:cNvPicPr>
          <a:picLocks noChangeAspect="1" noChangeArrowheads="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8001" r="6823"/>
        <a:stretch/>
      </xdr:blipFill>
      <xdr:spPr bwMode="auto">
        <a:xfrm>
          <a:off x="5654042" y="7249258"/>
          <a:ext cx="596286" cy="1438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11431</xdr:colOff>
      <xdr:row>83</xdr:row>
      <xdr:rowOff>40738</xdr:rowOff>
    </xdr:from>
    <xdr:ext cx="422488" cy="150859"/>
    <xdr:pic>
      <xdr:nvPicPr>
        <xdr:cNvPr id="78" name="図 77">
          <a:extLst>
            <a:ext uri="{FF2B5EF4-FFF2-40B4-BE49-F238E27FC236}">
              <a16:creationId xmlns:a16="http://schemas.microsoft.com/office/drawing/2014/main" id="{00000000-0008-0000-0000-00004E000000}"/>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7720" r="8772" b="16667"/>
        <a:stretch/>
      </xdr:blipFill>
      <xdr:spPr bwMode="auto">
        <a:xfrm>
          <a:off x="425276" y="6149876"/>
          <a:ext cx="42248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3812</xdr:colOff>
      <xdr:row>83</xdr:row>
      <xdr:rowOff>40738</xdr:rowOff>
    </xdr:from>
    <xdr:ext cx="329718" cy="150859"/>
    <xdr:pic>
      <xdr:nvPicPr>
        <xdr:cNvPr id="79" name="図 78">
          <a:extLst>
            <a:ext uri="{FF2B5EF4-FFF2-40B4-BE49-F238E27FC236}">
              <a16:creationId xmlns:a16="http://schemas.microsoft.com/office/drawing/2014/main" id="{00000000-0008-0000-0000-00004F00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16843" t="-1" r="16490" b="14584"/>
        <a:stretch/>
      </xdr:blipFill>
      <xdr:spPr bwMode="auto">
        <a:xfrm>
          <a:off x="1080870" y="7536180"/>
          <a:ext cx="32971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30481</xdr:colOff>
      <xdr:row>83</xdr:row>
      <xdr:rowOff>44548</xdr:rowOff>
    </xdr:from>
    <xdr:ext cx="320059" cy="150859"/>
    <xdr:pic>
      <xdr:nvPicPr>
        <xdr:cNvPr id="80" name="図 79">
          <a:extLst>
            <a:ext uri="{FF2B5EF4-FFF2-40B4-BE49-F238E27FC236}">
              <a16:creationId xmlns:a16="http://schemas.microsoft.com/office/drawing/2014/main" id="{00000000-0008-0000-0000-000050000000}"/>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l="7442" r="8837" b="16667"/>
        <a:stretch/>
      </xdr:blipFill>
      <xdr:spPr bwMode="auto">
        <a:xfrm>
          <a:off x="1758119" y="6153686"/>
          <a:ext cx="320059"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26671</xdr:colOff>
      <xdr:row>83</xdr:row>
      <xdr:rowOff>52168</xdr:rowOff>
    </xdr:from>
    <xdr:ext cx="319181" cy="152864"/>
    <xdr:pic>
      <xdr:nvPicPr>
        <xdr:cNvPr id="81" name="図 80">
          <a:extLst>
            <a:ext uri="{FF2B5EF4-FFF2-40B4-BE49-F238E27FC236}">
              <a16:creationId xmlns:a16="http://schemas.microsoft.com/office/drawing/2014/main" id="{00000000-0008-0000-0000-000051000000}"/>
            </a:ext>
          </a:extLst>
        </xdr:cNvPr>
        <xdr:cNvPicPr>
          <a:picLocks noChangeAspect="1" noChangeArrowheads="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6511" t="-1" r="7907" b="14584"/>
        <a:stretch/>
      </xdr:blipFill>
      <xdr:spPr bwMode="auto">
        <a:xfrm>
          <a:off x="3068102" y="6161306"/>
          <a:ext cx="319181"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3812</xdr:colOff>
      <xdr:row>83</xdr:row>
      <xdr:rowOff>55978</xdr:rowOff>
    </xdr:from>
    <xdr:ext cx="690054" cy="152864"/>
    <xdr:pic>
      <xdr:nvPicPr>
        <xdr:cNvPr id="82" name="図 81">
          <a:extLst>
            <a:ext uri="{FF2B5EF4-FFF2-40B4-BE49-F238E27FC236}">
              <a16:creationId xmlns:a16="http://schemas.microsoft.com/office/drawing/2014/main" id="{00000000-0008-0000-0000-000052000000}"/>
            </a:ext>
          </a:extLst>
        </xdr:cNvPr>
        <xdr:cNvPicPr>
          <a:picLocks noChangeAspect="1" noChangeArrowheads="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8081" r="7475" b="10417"/>
        <a:stretch/>
      </xdr:blipFill>
      <xdr:spPr bwMode="auto">
        <a:xfrm>
          <a:off x="4359036" y="6165116"/>
          <a:ext cx="690054"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11431</xdr:colOff>
      <xdr:row>83</xdr:row>
      <xdr:rowOff>52168</xdr:rowOff>
    </xdr:from>
    <xdr:ext cx="322693" cy="152864"/>
    <xdr:pic>
      <xdr:nvPicPr>
        <xdr:cNvPr id="83" name="図 82">
          <a:extLst>
            <a:ext uri="{FF2B5EF4-FFF2-40B4-BE49-F238E27FC236}">
              <a16:creationId xmlns:a16="http://schemas.microsoft.com/office/drawing/2014/main" id="{00000000-0008-0000-0000-000053000000}"/>
            </a:ext>
          </a:extLst>
        </xdr:cNvPr>
        <xdr:cNvPicPr>
          <a:picLocks noChangeAspect="1" noChangeArrowheads="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7442" t="-1" r="6046" b="14584"/>
        <a:stretch/>
      </xdr:blipFill>
      <xdr:spPr bwMode="auto">
        <a:xfrm>
          <a:off x="5680448" y="6161306"/>
          <a:ext cx="322693"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7303</xdr:colOff>
      <xdr:row>88</xdr:row>
      <xdr:rowOff>416</xdr:rowOff>
    </xdr:from>
    <xdr:ext cx="392600" cy="152863"/>
    <xdr:pic>
      <xdr:nvPicPr>
        <xdr:cNvPr id="84" name="図 83">
          <a:extLst>
            <a:ext uri="{FF2B5EF4-FFF2-40B4-BE49-F238E27FC236}">
              <a16:creationId xmlns:a16="http://schemas.microsoft.com/office/drawing/2014/main" id="{00000000-0008-0000-0000-000054000000}"/>
            </a:ext>
          </a:extLst>
        </xdr:cNvPr>
        <xdr:cNvPicPr>
          <a:picLocks noChangeAspect="1" noChangeArrowheads="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9124" r="7368" b="10417"/>
        <a:stretch/>
      </xdr:blipFill>
      <xdr:spPr bwMode="auto">
        <a:xfrm>
          <a:off x="5857241" y="7826791"/>
          <a:ext cx="392600" cy="1528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xdr:colOff>
      <xdr:row>91</xdr:row>
      <xdr:rowOff>52168</xdr:rowOff>
    </xdr:from>
    <xdr:ext cx="615117" cy="132861"/>
    <xdr:pic>
      <xdr:nvPicPr>
        <xdr:cNvPr id="85" name="図 84">
          <a:extLst>
            <a:ext uri="{FF2B5EF4-FFF2-40B4-BE49-F238E27FC236}">
              <a16:creationId xmlns:a16="http://schemas.microsoft.com/office/drawing/2014/main" id="{00000000-0008-0000-0000-000055000000}"/>
            </a:ext>
          </a:extLst>
        </xdr:cNvPr>
        <xdr:cNvPicPr>
          <a:picLocks noChangeAspect="1" noChangeArrowheads="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l="9412" r="6823" b="16279"/>
        <a:stretch/>
      </xdr:blipFill>
      <xdr:spPr bwMode="auto">
        <a:xfrm>
          <a:off x="5669018" y="6791927"/>
          <a:ext cx="615117" cy="1328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1909</xdr:colOff>
      <xdr:row>76</xdr:row>
      <xdr:rowOff>82669</xdr:rowOff>
    </xdr:from>
    <xdr:ext cx="187743" cy="180000"/>
    <xdr:pic>
      <xdr:nvPicPr>
        <xdr:cNvPr id="86" name="図 85">
          <a:extLst>
            <a:ext uri="{FF2B5EF4-FFF2-40B4-BE49-F238E27FC236}">
              <a16:creationId xmlns:a16="http://schemas.microsoft.com/office/drawing/2014/main" id="{00000000-0008-0000-0000-00005600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18124" r="18446"/>
        <a:stretch/>
      </xdr:blipFill>
      <xdr:spPr bwMode="auto">
        <a:xfrm>
          <a:off x="6967065" y="6893044"/>
          <a:ext cx="187743"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18110</xdr:colOff>
      <xdr:row>79</xdr:row>
      <xdr:rowOff>93728</xdr:rowOff>
    </xdr:from>
    <xdr:ext cx="149530" cy="180000"/>
    <xdr:pic>
      <xdr:nvPicPr>
        <xdr:cNvPr id="87" name="図 86">
          <a:extLst>
            <a:ext uri="{FF2B5EF4-FFF2-40B4-BE49-F238E27FC236}">
              <a16:creationId xmlns:a16="http://schemas.microsoft.com/office/drawing/2014/main" id="{00000000-0008-0000-0000-000057000000}"/>
            </a:ext>
          </a:extLst>
        </xdr:cNvPr>
        <xdr:cNvPicPr>
          <a:picLocks noChangeAspect="1" noChangeArrowheads="1"/>
        </xdr:cNvPicPr>
      </xdr:nvPicPr>
      <xdr:blipFill rotWithShape="1">
        <a:blip xmlns:r="http://schemas.openxmlformats.org/officeDocument/2006/relationships" r:embed="rId23">
          <a:extLst>
            <a:ext uri="{28A0092B-C50C-407E-A947-70E740481C1C}">
              <a14:useLocalDpi xmlns:a14="http://schemas.microsoft.com/office/drawing/2010/main" val="0"/>
            </a:ext>
          </a:extLst>
        </a:blip>
        <a:srcRect l="23301" r="26158"/>
        <a:stretch/>
      </xdr:blipFill>
      <xdr:spPr bwMode="auto">
        <a:xfrm>
          <a:off x="7367600" y="7237478"/>
          <a:ext cx="149530"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7188</xdr:colOff>
      <xdr:row>96</xdr:row>
      <xdr:rowOff>86264</xdr:rowOff>
    </xdr:from>
    <xdr:ext cx="163405" cy="150334"/>
    <xdr:pic>
      <xdr:nvPicPr>
        <xdr:cNvPr id="88" name="図 87">
          <a:extLst>
            <a:ext uri="{FF2B5EF4-FFF2-40B4-BE49-F238E27FC236}">
              <a16:creationId xmlns:a16="http://schemas.microsoft.com/office/drawing/2014/main" id="{00000000-0008-0000-0000-00005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114" r="20959"/>
        <a:stretch/>
      </xdr:blipFill>
      <xdr:spPr bwMode="auto">
        <a:xfrm>
          <a:off x="424823" y="7054168"/>
          <a:ext cx="163405"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96</xdr:row>
      <xdr:rowOff>81403</xdr:rowOff>
    </xdr:from>
    <xdr:ext cx="153300" cy="150334"/>
    <xdr:pic>
      <xdr:nvPicPr>
        <xdr:cNvPr id="89" name="図 88">
          <a:extLst>
            <a:ext uri="{FF2B5EF4-FFF2-40B4-BE49-F238E27FC236}">
              <a16:creationId xmlns:a16="http://schemas.microsoft.com/office/drawing/2014/main" id="{00000000-0008-0000-0000-000059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7275" r="22712"/>
        <a:stretch/>
      </xdr:blipFill>
      <xdr:spPr bwMode="auto">
        <a:xfrm>
          <a:off x="1736481" y="7049307"/>
          <a:ext cx="153300"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14378</xdr:colOff>
      <xdr:row>96</xdr:row>
      <xdr:rowOff>83527</xdr:rowOff>
    </xdr:from>
    <xdr:ext cx="127851" cy="139534"/>
    <xdr:pic>
      <xdr:nvPicPr>
        <xdr:cNvPr id="91" name="図 90">
          <a:extLst>
            <a:ext uri="{FF2B5EF4-FFF2-40B4-BE49-F238E27FC236}">
              <a16:creationId xmlns:a16="http://schemas.microsoft.com/office/drawing/2014/main" id="{00000000-0008-0000-0000-00005B000000}"/>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23108" r="23156"/>
        <a:stretch/>
      </xdr:blipFill>
      <xdr:spPr bwMode="auto">
        <a:xfrm>
          <a:off x="4952724" y="8560777"/>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42</xdr:col>
      <xdr:colOff>21567</xdr:colOff>
      <xdr:row>96</xdr:row>
      <xdr:rowOff>83527</xdr:rowOff>
    </xdr:from>
    <xdr:ext cx="121212" cy="139534"/>
    <xdr:pic>
      <xdr:nvPicPr>
        <xdr:cNvPr id="92" name="図 91">
          <a:extLst>
            <a:ext uri="{FF2B5EF4-FFF2-40B4-BE49-F238E27FC236}">
              <a16:creationId xmlns:a16="http://schemas.microsoft.com/office/drawing/2014/main" id="{00000000-0008-0000-0000-00005C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3779" r="25241"/>
        <a:stretch/>
      </xdr:blipFill>
      <xdr:spPr bwMode="auto">
        <a:xfrm>
          <a:off x="5399529" y="8560777"/>
          <a:ext cx="121212"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45</xdr:col>
      <xdr:colOff>14377</xdr:colOff>
      <xdr:row>96</xdr:row>
      <xdr:rowOff>78084</xdr:rowOff>
    </xdr:from>
    <xdr:ext cx="127851" cy="139534"/>
    <xdr:pic>
      <xdr:nvPicPr>
        <xdr:cNvPr id="93" name="図 92">
          <a:extLst>
            <a:ext uri="{FF2B5EF4-FFF2-40B4-BE49-F238E27FC236}">
              <a16:creationId xmlns:a16="http://schemas.microsoft.com/office/drawing/2014/main" id="{00000000-0008-0000-0000-00005D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25193" r="21069"/>
        <a:stretch/>
      </xdr:blipFill>
      <xdr:spPr bwMode="auto">
        <a:xfrm>
          <a:off x="5831954" y="8555334"/>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46</xdr:col>
      <xdr:colOff>3596</xdr:colOff>
      <xdr:row>96</xdr:row>
      <xdr:rowOff>81643</xdr:rowOff>
    </xdr:from>
    <xdr:ext cx="150692" cy="150334"/>
    <xdr:pic>
      <xdr:nvPicPr>
        <xdr:cNvPr id="94" name="図 93">
          <a:extLst>
            <a:ext uri="{FF2B5EF4-FFF2-40B4-BE49-F238E27FC236}">
              <a16:creationId xmlns:a16="http://schemas.microsoft.com/office/drawing/2014/main" id="{00000000-0008-0000-0000-00005E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19943" r="21347"/>
        <a:stretch/>
      </xdr:blipFill>
      <xdr:spPr bwMode="auto">
        <a:xfrm>
          <a:off x="5960384" y="7049547"/>
          <a:ext cx="150692"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10784</xdr:colOff>
      <xdr:row>99</xdr:row>
      <xdr:rowOff>92585</xdr:rowOff>
    </xdr:from>
    <xdr:ext cx="146858" cy="154679"/>
    <xdr:pic>
      <xdr:nvPicPr>
        <xdr:cNvPr id="95" name="図 94">
          <a:extLst>
            <a:ext uri="{FF2B5EF4-FFF2-40B4-BE49-F238E27FC236}">
              <a16:creationId xmlns:a16="http://schemas.microsoft.com/office/drawing/2014/main" id="{00000000-0008-0000-0000-00005F000000}"/>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9184" t="2" r="23411" b="-2"/>
        <a:stretch/>
      </xdr:blipFill>
      <xdr:spPr bwMode="auto">
        <a:xfrm>
          <a:off x="560303" y="8877566"/>
          <a:ext cx="146858" cy="1546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107831</xdr:colOff>
      <xdr:row>100</xdr:row>
      <xdr:rowOff>57509</xdr:rowOff>
    </xdr:from>
    <xdr:ext cx="165710" cy="168877"/>
    <xdr:pic>
      <xdr:nvPicPr>
        <xdr:cNvPr id="96" name="図 95">
          <a:extLst>
            <a:ext uri="{FF2B5EF4-FFF2-40B4-BE49-F238E27FC236}">
              <a16:creationId xmlns:a16="http://schemas.microsoft.com/office/drawing/2014/main" id="{00000000-0008-0000-0000-00006000000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8265" r="20418"/>
        <a:stretch/>
      </xdr:blipFill>
      <xdr:spPr bwMode="auto">
        <a:xfrm>
          <a:off x="525466" y="7399086"/>
          <a:ext cx="165710"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115018</xdr:colOff>
      <xdr:row>100</xdr:row>
      <xdr:rowOff>61104</xdr:rowOff>
    </xdr:from>
    <xdr:ext cx="162118" cy="168877"/>
    <xdr:pic>
      <xdr:nvPicPr>
        <xdr:cNvPr id="97" name="図 96">
          <a:extLst>
            <a:ext uri="{FF2B5EF4-FFF2-40B4-BE49-F238E27FC236}">
              <a16:creationId xmlns:a16="http://schemas.microsoft.com/office/drawing/2014/main" id="{00000000-0008-0000-0000-00006100000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20875" r="19112"/>
        <a:stretch/>
      </xdr:blipFill>
      <xdr:spPr bwMode="auto">
        <a:xfrm>
          <a:off x="1851499" y="7402681"/>
          <a:ext cx="162118"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118111</xdr:colOff>
      <xdr:row>100</xdr:row>
      <xdr:rowOff>3224</xdr:rowOff>
    </xdr:from>
    <xdr:ext cx="524582" cy="146405"/>
    <xdr:pic>
      <xdr:nvPicPr>
        <xdr:cNvPr id="98" name="図 97">
          <a:extLst>
            <a:ext uri="{FF2B5EF4-FFF2-40B4-BE49-F238E27FC236}">
              <a16:creationId xmlns:a16="http://schemas.microsoft.com/office/drawing/2014/main" id="{00000000-0008-0000-0000-000062000000}"/>
            </a:ext>
          </a:extLst>
        </xdr:cNvPr>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12191" r="12985"/>
        <a:stretch/>
      </xdr:blipFill>
      <xdr:spPr bwMode="auto">
        <a:xfrm>
          <a:off x="4360399" y="7344801"/>
          <a:ext cx="524582" cy="1464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129542</xdr:colOff>
      <xdr:row>100</xdr:row>
      <xdr:rowOff>2931</xdr:rowOff>
    </xdr:from>
    <xdr:ext cx="596286" cy="143879"/>
    <xdr:pic>
      <xdr:nvPicPr>
        <xdr:cNvPr id="99" name="図 98">
          <a:extLst>
            <a:ext uri="{FF2B5EF4-FFF2-40B4-BE49-F238E27FC236}">
              <a16:creationId xmlns:a16="http://schemas.microsoft.com/office/drawing/2014/main" id="{00000000-0008-0000-0000-000063000000}"/>
            </a:ext>
          </a:extLst>
        </xdr:cNvPr>
        <xdr:cNvPicPr>
          <a:picLocks noChangeAspect="1" noChangeArrowheads="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8001" r="6823"/>
        <a:stretch/>
      </xdr:blipFill>
      <xdr:spPr bwMode="auto">
        <a:xfrm>
          <a:off x="5654042" y="8890489"/>
          <a:ext cx="596286" cy="1438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11431</xdr:colOff>
      <xdr:row>103</xdr:row>
      <xdr:rowOff>40738</xdr:rowOff>
    </xdr:from>
    <xdr:ext cx="422488" cy="150859"/>
    <xdr:pic>
      <xdr:nvPicPr>
        <xdr:cNvPr id="100" name="図 99">
          <a:extLst>
            <a:ext uri="{FF2B5EF4-FFF2-40B4-BE49-F238E27FC236}">
              <a16:creationId xmlns:a16="http://schemas.microsoft.com/office/drawing/2014/main" id="{00000000-0008-0000-0000-000064000000}"/>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7720" r="8772" b="16667"/>
        <a:stretch/>
      </xdr:blipFill>
      <xdr:spPr bwMode="auto">
        <a:xfrm>
          <a:off x="429066" y="7631430"/>
          <a:ext cx="42248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3812</xdr:colOff>
      <xdr:row>103</xdr:row>
      <xdr:rowOff>40738</xdr:rowOff>
    </xdr:from>
    <xdr:ext cx="329718" cy="150859"/>
    <xdr:pic>
      <xdr:nvPicPr>
        <xdr:cNvPr id="101" name="図 100">
          <a:extLst>
            <a:ext uri="{FF2B5EF4-FFF2-40B4-BE49-F238E27FC236}">
              <a16:creationId xmlns:a16="http://schemas.microsoft.com/office/drawing/2014/main" id="{00000000-0008-0000-0000-00006500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16843" t="-1" r="16490" b="14584"/>
        <a:stretch/>
      </xdr:blipFill>
      <xdr:spPr bwMode="auto">
        <a:xfrm>
          <a:off x="948985" y="7631430"/>
          <a:ext cx="32971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30481</xdr:colOff>
      <xdr:row>103</xdr:row>
      <xdr:rowOff>44548</xdr:rowOff>
    </xdr:from>
    <xdr:ext cx="320059" cy="150859"/>
    <xdr:pic>
      <xdr:nvPicPr>
        <xdr:cNvPr id="102" name="図 101">
          <a:extLst>
            <a:ext uri="{FF2B5EF4-FFF2-40B4-BE49-F238E27FC236}">
              <a16:creationId xmlns:a16="http://schemas.microsoft.com/office/drawing/2014/main" id="{00000000-0008-0000-0000-000066000000}"/>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l="7442" r="8837" b="16667"/>
        <a:stretch/>
      </xdr:blipFill>
      <xdr:spPr bwMode="auto">
        <a:xfrm>
          <a:off x="1766962" y="7635240"/>
          <a:ext cx="320059"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26671</xdr:colOff>
      <xdr:row>103</xdr:row>
      <xdr:rowOff>52168</xdr:rowOff>
    </xdr:from>
    <xdr:ext cx="319181" cy="152864"/>
    <xdr:pic>
      <xdr:nvPicPr>
        <xdr:cNvPr id="103" name="図 102">
          <a:extLst>
            <a:ext uri="{FF2B5EF4-FFF2-40B4-BE49-F238E27FC236}">
              <a16:creationId xmlns:a16="http://schemas.microsoft.com/office/drawing/2014/main" id="{00000000-0008-0000-0000-000067000000}"/>
            </a:ext>
          </a:extLst>
        </xdr:cNvPr>
        <xdr:cNvPicPr>
          <a:picLocks noChangeAspect="1" noChangeArrowheads="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6511" t="-1" r="7907" b="14584"/>
        <a:stretch/>
      </xdr:blipFill>
      <xdr:spPr bwMode="auto">
        <a:xfrm>
          <a:off x="3081998" y="7642860"/>
          <a:ext cx="319181"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3812</xdr:colOff>
      <xdr:row>103</xdr:row>
      <xdr:rowOff>55978</xdr:rowOff>
    </xdr:from>
    <xdr:ext cx="690054" cy="152864"/>
    <xdr:pic>
      <xdr:nvPicPr>
        <xdr:cNvPr id="104" name="図 103">
          <a:extLst>
            <a:ext uri="{FF2B5EF4-FFF2-40B4-BE49-F238E27FC236}">
              <a16:creationId xmlns:a16="http://schemas.microsoft.com/office/drawing/2014/main" id="{00000000-0008-0000-0000-000068000000}"/>
            </a:ext>
          </a:extLst>
        </xdr:cNvPr>
        <xdr:cNvPicPr>
          <a:picLocks noChangeAspect="1" noChangeArrowheads="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8081" r="7475" b="10417"/>
        <a:stretch/>
      </xdr:blipFill>
      <xdr:spPr bwMode="auto">
        <a:xfrm>
          <a:off x="4377985" y="7646670"/>
          <a:ext cx="690054"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11431</xdr:colOff>
      <xdr:row>103</xdr:row>
      <xdr:rowOff>52168</xdr:rowOff>
    </xdr:from>
    <xdr:ext cx="322693" cy="152864"/>
    <xdr:pic>
      <xdr:nvPicPr>
        <xdr:cNvPr id="105" name="図 104">
          <a:extLst>
            <a:ext uri="{FF2B5EF4-FFF2-40B4-BE49-F238E27FC236}">
              <a16:creationId xmlns:a16="http://schemas.microsoft.com/office/drawing/2014/main" id="{00000000-0008-0000-0000-000069000000}"/>
            </a:ext>
          </a:extLst>
        </xdr:cNvPr>
        <xdr:cNvPicPr>
          <a:picLocks noChangeAspect="1" noChangeArrowheads="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7442" t="-1" r="6046" b="14584"/>
        <a:stretch/>
      </xdr:blipFill>
      <xdr:spPr bwMode="auto">
        <a:xfrm>
          <a:off x="5704450" y="7642860"/>
          <a:ext cx="322693"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7303</xdr:colOff>
      <xdr:row>108</xdr:row>
      <xdr:rowOff>415</xdr:rowOff>
    </xdr:from>
    <xdr:ext cx="392600" cy="152863"/>
    <xdr:pic>
      <xdr:nvPicPr>
        <xdr:cNvPr id="106" name="図 105">
          <a:extLst>
            <a:ext uri="{FF2B5EF4-FFF2-40B4-BE49-F238E27FC236}">
              <a16:creationId xmlns:a16="http://schemas.microsoft.com/office/drawing/2014/main" id="{00000000-0008-0000-0000-00006A000000}"/>
            </a:ext>
          </a:extLst>
        </xdr:cNvPr>
        <xdr:cNvPicPr>
          <a:picLocks noChangeAspect="1" noChangeArrowheads="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9124" r="7368" b="10417"/>
        <a:stretch/>
      </xdr:blipFill>
      <xdr:spPr bwMode="auto">
        <a:xfrm>
          <a:off x="5857241" y="9438103"/>
          <a:ext cx="392600" cy="1528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xdr:colOff>
      <xdr:row>111</xdr:row>
      <xdr:rowOff>52168</xdr:rowOff>
    </xdr:from>
    <xdr:ext cx="615117" cy="132861"/>
    <xdr:pic>
      <xdr:nvPicPr>
        <xdr:cNvPr id="107" name="図 106">
          <a:extLst>
            <a:ext uri="{FF2B5EF4-FFF2-40B4-BE49-F238E27FC236}">
              <a16:creationId xmlns:a16="http://schemas.microsoft.com/office/drawing/2014/main" id="{00000000-0008-0000-0000-00006B000000}"/>
            </a:ext>
          </a:extLst>
        </xdr:cNvPr>
        <xdr:cNvPicPr>
          <a:picLocks noChangeAspect="1" noChangeArrowheads="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l="9412" r="6823" b="16279"/>
        <a:stretch/>
      </xdr:blipFill>
      <xdr:spPr bwMode="auto">
        <a:xfrm>
          <a:off x="5693020" y="8258322"/>
          <a:ext cx="615117" cy="1328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1909</xdr:colOff>
      <xdr:row>96</xdr:row>
      <xdr:rowOff>82669</xdr:rowOff>
    </xdr:from>
    <xdr:ext cx="187743" cy="180000"/>
    <xdr:pic>
      <xdr:nvPicPr>
        <xdr:cNvPr id="108" name="図 107">
          <a:extLst>
            <a:ext uri="{FF2B5EF4-FFF2-40B4-BE49-F238E27FC236}">
              <a16:creationId xmlns:a16="http://schemas.microsoft.com/office/drawing/2014/main" id="{00000000-0008-0000-0000-00006C00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18124" r="18446"/>
        <a:stretch/>
      </xdr:blipFill>
      <xdr:spPr bwMode="auto">
        <a:xfrm>
          <a:off x="6967065" y="8542060"/>
          <a:ext cx="187743"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25437</xdr:colOff>
      <xdr:row>99</xdr:row>
      <xdr:rowOff>101055</xdr:rowOff>
    </xdr:from>
    <xdr:ext cx="145690" cy="180000"/>
    <xdr:pic>
      <xdr:nvPicPr>
        <xdr:cNvPr id="109" name="図 108">
          <a:extLst>
            <a:ext uri="{FF2B5EF4-FFF2-40B4-BE49-F238E27FC236}">
              <a16:creationId xmlns:a16="http://schemas.microsoft.com/office/drawing/2014/main" id="{00000000-0008-0000-0000-00006D000000}"/>
            </a:ext>
          </a:extLst>
        </xdr:cNvPr>
        <xdr:cNvPicPr>
          <a:picLocks noChangeAspect="1" noChangeArrowheads="1"/>
        </xdr:cNvPicPr>
      </xdr:nvPicPr>
      <xdr:blipFill rotWithShape="1">
        <a:blip xmlns:r="http://schemas.openxmlformats.org/officeDocument/2006/relationships" r:embed="rId23">
          <a:extLst>
            <a:ext uri="{28A0092B-C50C-407E-A947-70E740481C1C}">
              <a14:useLocalDpi xmlns:a14="http://schemas.microsoft.com/office/drawing/2010/main" val="0"/>
            </a:ext>
          </a:extLst>
        </a:blip>
        <a:srcRect l="23301" r="27456"/>
        <a:stretch/>
      </xdr:blipFill>
      <xdr:spPr bwMode="auto">
        <a:xfrm>
          <a:off x="7261208" y="8967377"/>
          <a:ext cx="145690"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7188</xdr:colOff>
      <xdr:row>117</xdr:row>
      <xdr:rowOff>0</xdr:rowOff>
    </xdr:from>
    <xdr:ext cx="163405" cy="150334"/>
    <xdr:pic>
      <xdr:nvPicPr>
        <xdr:cNvPr id="110" name="図 109">
          <a:extLst>
            <a:ext uri="{FF2B5EF4-FFF2-40B4-BE49-F238E27FC236}">
              <a16:creationId xmlns:a16="http://schemas.microsoft.com/office/drawing/2014/main" id="{00000000-0008-0000-0000-00006E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114" r="20959"/>
        <a:stretch/>
      </xdr:blipFill>
      <xdr:spPr bwMode="auto">
        <a:xfrm>
          <a:off x="424823" y="8658764"/>
          <a:ext cx="163405"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117</xdr:row>
      <xdr:rowOff>0</xdr:rowOff>
    </xdr:from>
    <xdr:ext cx="153300" cy="150334"/>
    <xdr:pic>
      <xdr:nvPicPr>
        <xdr:cNvPr id="111" name="図 110">
          <a:extLst>
            <a:ext uri="{FF2B5EF4-FFF2-40B4-BE49-F238E27FC236}">
              <a16:creationId xmlns:a16="http://schemas.microsoft.com/office/drawing/2014/main" id="{00000000-0008-0000-0000-00006F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7275" r="22712"/>
        <a:stretch/>
      </xdr:blipFill>
      <xdr:spPr bwMode="auto">
        <a:xfrm>
          <a:off x="1736481" y="8653903"/>
          <a:ext cx="153300"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14378</xdr:colOff>
      <xdr:row>117</xdr:row>
      <xdr:rowOff>7327</xdr:rowOff>
    </xdr:from>
    <xdr:ext cx="127851" cy="139534"/>
    <xdr:pic>
      <xdr:nvPicPr>
        <xdr:cNvPr id="113" name="図 112">
          <a:extLst>
            <a:ext uri="{FF2B5EF4-FFF2-40B4-BE49-F238E27FC236}">
              <a16:creationId xmlns:a16="http://schemas.microsoft.com/office/drawing/2014/main" id="{00000000-0008-0000-0000-000071000000}"/>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23108" r="23156"/>
        <a:stretch/>
      </xdr:blipFill>
      <xdr:spPr bwMode="auto">
        <a:xfrm>
          <a:off x="4952724" y="10213731"/>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42</xdr:col>
      <xdr:colOff>21567</xdr:colOff>
      <xdr:row>117</xdr:row>
      <xdr:rowOff>7327</xdr:rowOff>
    </xdr:from>
    <xdr:ext cx="121212" cy="139534"/>
    <xdr:pic>
      <xdr:nvPicPr>
        <xdr:cNvPr id="114" name="図 113">
          <a:extLst>
            <a:ext uri="{FF2B5EF4-FFF2-40B4-BE49-F238E27FC236}">
              <a16:creationId xmlns:a16="http://schemas.microsoft.com/office/drawing/2014/main" id="{00000000-0008-0000-0000-000072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3779" r="25241"/>
        <a:stretch/>
      </xdr:blipFill>
      <xdr:spPr bwMode="auto">
        <a:xfrm>
          <a:off x="5399529" y="10213731"/>
          <a:ext cx="121212"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45</xdr:col>
      <xdr:colOff>14377</xdr:colOff>
      <xdr:row>117</xdr:row>
      <xdr:rowOff>7327</xdr:rowOff>
    </xdr:from>
    <xdr:ext cx="127851" cy="139534"/>
    <xdr:pic>
      <xdr:nvPicPr>
        <xdr:cNvPr id="115" name="図 114">
          <a:extLst>
            <a:ext uri="{FF2B5EF4-FFF2-40B4-BE49-F238E27FC236}">
              <a16:creationId xmlns:a16="http://schemas.microsoft.com/office/drawing/2014/main" id="{00000000-0008-0000-0000-000073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25193" r="21069"/>
        <a:stretch/>
      </xdr:blipFill>
      <xdr:spPr bwMode="auto">
        <a:xfrm>
          <a:off x="5831954" y="10213731"/>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46</xdr:col>
      <xdr:colOff>3596</xdr:colOff>
      <xdr:row>117</xdr:row>
      <xdr:rowOff>0</xdr:rowOff>
    </xdr:from>
    <xdr:ext cx="150692" cy="150334"/>
    <xdr:pic>
      <xdr:nvPicPr>
        <xdr:cNvPr id="116" name="図 115">
          <a:extLst>
            <a:ext uri="{FF2B5EF4-FFF2-40B4-BE49-F238E27FC236}">
              <a16:creationId xmlns:a16="http://schemas.microsoft.com/office/drawing/2014/main" id="{00000000-0008-0000-0000-000074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19943" r="21347"/>
        <a:stretch/>
      </xdr:blipFill>
      <xdr:spPr bwMode="auto">
        <a:xfrm>
          <a:off x="5960384" y="8654143"/>
          <a:ext cx="150692"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10784</xdr:colOff>
      <xdr:row>119</xdr:row>
      <xdr:rowOff>92585</xdr:rowOff>
    </xdr:from>
    <xdr:ext cx="146858" cy="154679"/>
    <xdr:pic>
      <xdr:nvPicPr>
        <xdr:cNvPr id="117" name="図 116">
          <a:extLst>
            <a:ext uri="{FF2B5EF4-FFF2-40B4-BE49-F238E27FC236}">
              <a16:creationId xmlns:a16="http://schemas.microsoft.com/office/drawing/2014/main" id="{00000000-0008-0000-0000-000075000000}"/>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9184" t="2" r="23411" b="-2"/>
        <a:stretch/>
      </xdr:blipFill>
      <xdr:spPr bwMode="auto">
        <a:xfrm>
          <a:off x="560303" y="10518797"/>
          <a:ext cx="146858" cy="1546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107831</xdr:colOff>
      <xdr:row>120</xdr:row>
      <xdr:rowOff>57509</xdr:rowOff>
    </xdr:from>
    <xdr:ext cx="165710" cy="168877"/>
    <xdr:pic>
      <xdr:nvPicPr>
        <xdr:cNvPr id="118" name="図 117">
          <a:extLst>
            <a:ext uri="{FF2B5EF4-FFF2-40B4-BE49-F238E27FC236}">
              <a16:creationId xmlns:a16="http://schemas.microsoft.com/office/drawing/2014/main" id="{00000000-0008-0000-0000-00007600000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8265" r="20418"/>
        <a:stretch/>
      </xdr:blipFill>
      <xdr:spPr bwMode="auto">
        <a:xfrm>
          <a:off x="525466" y="9003682"/>
          <a:ext cx="165710"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115018</xdr:colOff>
      <xdr:row>120</xdr:row>
      <xdr:rowOff>61104</xdr:rowOff>
    </xdr:from>
    <xdr:ext cx="162118" cy="168877"/>
    <xdr:pic>
      <xdr:nvPicPr>
        <xdr:cNvPr id="119" name="図 118">
          <a:extLst>
            <a:ext uri="{FF2B5EF4-FFF2-40B4-BE49-F238E27FC236}">
              <a16:creationId xmlns:a16="http://schemas.microsoft.com/office/drawing/2014/main" id="{00000000-0008-0000-0000-00007700000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20875" r="19112"/>
        <a:stretch/>
      </xdr:blipFill>
      <xdr:spPr bwMode="auto">
        <a:xfrm>
          <a:off x="1851499" y="9007277"/>
          <a:ext cx="162118"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118111</xdr:colOff>
      <xdr:row>120</xdr:row>
      <xdr:rowOff>3224</xdr:rowOff>
    </xdr:from>
    <xdr:ext cx="524582" cy="146405"/>
    <xdr:pic>
      <xdr:nvPicPr>
        <xdr:cNvPr id="120" name="図 119">
          <a:extLst>
            <a:ext uri="{FF2B5EF4-FFF2-40B4-BE49-F238E27FC236}">
              <a16:creationId xmlns:a16="http://schemas.microsoft.com/office/drawing/2014/main" id="{00000000-0008-0000-0000-000078000000}"/>
            </a:ext>
          </a:extLst>
        </xdr:cNvPr>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12191" r="12985"/>
        <a:stretch/>
      </xdr:blipFill>
      <xdr:spPr bwMode="auto">
        <a:xfrm>
          <a:off x="4360399" y="8949397"/>
          <a:ext cx="524582" cy="1464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129542</xdr:colOff>
      <xdr:row>120</xdr:row>
      <xdr:rowOff>2932</xdr:rowOff>
    </xdr:from>
    <xdr:ext cx="596286" cy="143879"/>
    <xdr:pic>
      <xdr:nvPicPr>
        <xdr:cNvPr id="121" name="図 120">
          <a:extLst>
            <a:ext uri="{FF2B5EF4-FFF2-40B4-BE49-F238E27FC236}">
              <a16:creationId xmlns:a16="http://schemas.microsoft.com/office/drawing/2014/main" id="{00000000-0008-0000-0000-000079000000}"/>
            </a:ext>
          </a:extLst>
        </xdr:cNvPr>
        <xdr:cNvPicPr>
          <a:picLocks noChangeAspect="1" noChangeArrowheads="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8001" r="6823"/>
        <a:stretch/>
      </xdr:blipFill>
      <xdr:spPr bwMode="auto">
        <a:xfrm>
          <a:off x="5654042" y="10531720"/>
          <a:ext cx="596286" cy="1438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11431</xdr:colOff>
      <xdr:row>123</xdr:row>
      <xdr:rowOff>40738</xdr:rowOff>
    </xdr:from>
    <xdr:ext cx="422488" cy="150859"/>
    <xdr:pic>
      <xdr:nvPicPr>
        <xdr:cNvPr id="122" name="図 121">
          <a:extLst>
            <a:ext uri="{FF2B5EF4-FFF2-40B4-BE49-F238E27FC236}">
              <a16:creationId xmlns:a16="http://schemas.microsoft.com/office/drawing/2014/main" id="{00000000-0008-0000-0000-00007A000000}"/>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7720" r="8772" b="16667"/>
        <a:stretch/>
      </xdr:blipFill>
      <xdr:spPr bwMode="auto">
        <a:xfrm>
          <a:off x="429066" y="9236026"/>
          <a:ext cx="42248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3812</xdr:colOff>
      <xdr:row>123</xdr:row>
      <xdr:rowOff>40738</xdr:rowOff>
    </xdr:from>
    <xdr:ext cx="329718" cy="150859"/>
    <xdr:pic>
      <xdr:nvPicPr>
        <xdr:cNvPr id="123" name="図 122">
          <a:extLst>
            <a:ext uri="{FF2B5EF4-FFF2-40B4-BE49-F238E27FC236}">
              <a16:creationId xmlns:a16="http://schemas.microsoft.com/office/drawing/2014/main" id="{00000000-0008-0000-0000-00007B00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16843" t="-1" r="16490" b="14584"/>
        <a:stretch/>
      </xdr:blipFill>
      <xdr:spPr bwMode="auto">
        <a:xfrm>
          <a:off x="948985" y="9236026"/>
          <a:ext cx="32971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30481</xdr:colOff>
      <xdr:row>123</xdr:row>
      <xdr:rowOff>44548</xdr:rowOff>
    </xdr:from>
    <xdr:ext cx="320059" cy="150859"/>
    <xdr:pic>
      <xdr:nvPicPr>
        <xdr:cNvPr id="124" name="図 123">
          <a:extLst>
            <a:ext uri="{FF2B5EF4-FFF2-40B4-BE49-F238E27FC236}">
              <a16:creationId xmlns:a16="http://schemas.microsoft.com/office/drawing/2014/main" id="{00000000-0008-0000-0000-00007C000000}"/>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l="7442" r="8837" b="16667"/>
        <a:stretch/>
      </xdr:blipFill>
      <xdr:spPr bwMode="auto">
        <a:xfrm>
          <a:off x="1766962" y="9239836"/>
          <a:ext cx="320059"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26671</xdr:colOff>
      <xdr:row>123</xdr:row>
      <xdr:rowOff>52168</xdr:rowOff>
    </xdr:from>
    <xdr:ext cx="319181" cy="152864"/>
    <xdr:pic>
      <xdr:nvPicPr>
        <xdr:cNvPr id="125" name="図 124">
          <a:extLst>
            <a:ext uri="{FF2B5EF4-FFF2-40B4-BE49-F238E27FC236}">
              <a16:creationId xmlns:a16="http://schemas.microsoft.com/office/drawing/2014/main" id="{00000000-0008-0000-0000-00007D000000}"/>
            </a:ext>
          </a:extLst>
        </xdr:cNvPr>
        <xdr:cNvPicPr>
          <a:picLocks noChangeAspect="1" noChangeArrowheads="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6511" t="-1" r="7907" b="14584"/>
        <a:stretch/>
      </xdr:blipFill>
      <xdr:spPr bwMode="auto">
        <a:xfrm>
          <a:off x="3081998" y="9247456"/>
          <a:ext cx="319181"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3812</xdr:colOff>
      <xdr:row>123</xdr:row>
      <xdr:rowOff>55978</xdr:rowOff>
    </xdr:from>
    <xdr:ext cx="690054" cy="152864"/>
    <xdr:pic>
      <xdr:nvPicPr>
        <xdr:cNvPr id="126" name="図 125">
          <a:extLst>
            <a:ext uri="{FF2B5EF4-FFF2-40B4-BE49-F238E27FC236}">
              <a16:creationId xmlns:a16="http://schemas.microsoft.com/office/drawing/2014/main" id="{00000000-0008-0000-0000-00007E000000}"/>
            </a:ext>
          </a:extLst>
        </xdr:cNvPr>
        <xdr:cNvPicPr>
          <a:picLocks noChangeAspect="1" noChangeArrowheads="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8081" r="7475" b="10417"/>
        <a:stretch/>
      </xdr:blipFill>
      <xdr:spPr bwMode="auto">
        <a:xfrm>
          <a:off x="4377985" y="9251266"/>
          <a:ext cx="690054"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11431</xdr:colOff>
      <xdr:row>123</xdr:row>
      <xdr:rowOff>52168</xdr:rowOff>
    </xdr:from>
    <xdr:ext cx="322693" cy="152864"/>
    <xdr:pic>
      <xdr:nvPicPr>
        <xdr:cNvPr id="127" name="図 126">
          <a:extLst>
            <a:ext uri="{FF2B5EF4-FFF2-40B4-BE49-F238E27FC236}">
              <a16:creationId xmlns:a16="http://schemas.microsoft.com/office/drawing/2014/main" id="{00000000-0008-0000-0000-00007F000000}"/>
            </a:ext>
          </a:extLst>
        </xdr:cNvPr>
        <xdr:cNvPicPr>
          <a:picLocks noChangeAspect="1" noChangeArrowheads="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7442" t="-1" r="6046" b="14584"/>
        <a:stretch/>
      </xdr:blipFill>
      <xdr:spPr bwMode="auto">
        <a:xfrm>
          <a:off x="5704450" y="9247456"/>
          <a:ext cx="322693"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7303</xdr:colOff>
      <xdr:row>128</xdr:row>
      <xdr:rowOff>416</xdr:rowOff>
    </xdr:from>
    <xdr:ext cx="392600" cy="152863"/>
    <xdr:pic>
      <xdr:nvPicPr>
        <xdr:cNvPr id="128" name="図 127">
          <a:extLst>
            <a:ext uri="{FF2B5EF4-FFF2-40B4-BE49-F238E27FC236}">
              <a16:creationId xmlns:a16="http://schemas.microsoft.com/office/drawing/2014/main" id="{00000000-0008-0000-0000-000080000000}"/>
            </a:ext>
          </a:extLst>
        </xdr:cNvPr>
        <xdr:cNvPicPr>
          <a:picLocks noChangeAspect="1" noChangeArrowheads="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9124" r="7368" b="10417"/>
        <a:stretch/>
      </xdr:blipFill>
      <xdr:spPr bwMode="auto">
        <a:xfrm>
          <a:off x="5857241" y="11049416"/>
          <a:ext cx="392600" cy="1528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xdr:colOff>
      <xdr:row>131</xdr:row>
      <xdr:rowOff>52168</xdr:rowOff>
    </xdr:from>
    <xdr:ext cx="615117" cy="132861"/>
    <xdr:pic>
      <xdr:nvPicPr>
        <xdr:cNvPr id="129" name="図 128">
          <a:extLst>
            <a:ext uri="{FF2B5EF4-FFF2-40B4-BE49-F238E27FC236}">
              <a16:creationId xmlns:a16="http://schemas.microsoft.com/office/drawing/2014/main" id="{00000000-0008-0000-0000-000081000000}"/>
            </a:ext>
          </a:extLst>
        </xdr:cNvPr>
        <xdr:cNvPicPr>
          <a:picLocks noChangeAspect="1" noChangeArrowheads="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l="9412" r="6823" b="16279"/>
        <a:stretch/>
      </xdr:blipFill>
      <xdr:spPr bwMode="auto">
        <a:xfrm>
          <a:off x="5693020" y="9862918"/>
          <a:ext cx="615117" cy="1328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1909</xdr:colOff>
      <xdr:row>117</xdr:row>
      <xdr:rowOff>0</xdr:rowOff>
    </xdr:from>
    <xdr:ext cx="187743" cy="180000"/>
    <xdr:pic>
      <xdr:nvPicPr>
        <xdr:cNvPr id="130" name="図 129">
          <a:extLst>
            <a:ext uri="{FF2B5EF4-FFF2-40B4-BE49-F238E27FC236}">
              <a16:creationId xmlns:a16="http://schemas.microsoft.com/office/drawing/2014/main" id="{00000000-0008-0000-0000-00008200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18124" r="18446"/>
        <a:stretch/>
      </xdr:blipFill>
      <xdr:spPr bwMode="auto">
        <a:xfrm>
          <a:off x="6967065" y="10191750"/>
          <a:ext cx="187743"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25437</xdr:colOff>
      <xdr:row>119</xdr:row>
      <xdr:rowOff>93728</xdr:rowOff>
    </xdr:from>
    <xdr:ext cx="145690" cy="180000"/>
    <xdr:pic>
      <xdr:nvPicPr>
        <xdr:cNvPr id="131" name="図 130">
          <a:extLst>
            <a:ext uri="{FF2B5EF4-FFF2-40B4-BE49-F238E27FC236}">
              <a16:creationId xmlns:a16="http://schemas.microsoft.com/office/drawing/2014/main" id="{00000000-0008-0000-0000-000083000000}"/>
            </a:ext>
          </a:extLst>
        </xdr:cNvPr>
        <xdr:cNvPicPr>
          <a:picLocks noChangeAspect="1" noChangeArrowheads="1"/>
        </xdr:cNvPicPr>
      </xdr:nvPicPr>
      <xdr:blipFill rotWithShape="1">
        <a:blip xmlns:r="http://schemas.openxmlformats.org/officeDocument/2006/relationships" r:embed="rId23">
          <a:extLst>
            <a:ext uri="{28A0092B-C50C-407E-A947-70E740481C1C}">
              <a14:useLocalDpi xmlns:a14="http://schemas.microsoft.com/office/drawing/2010/main" val="0"/>
            </a:ext>
          </a:extLst>
        </a:blip>
        <a:srcRect l="23301" r="27456"/>
        <a:stretch/>
      </xdr:blipFill>
      <xdr:spPr bwMode="auto">
        <a:xfrm>
          <a:off x="7261208" y="10606745"/>
          <a:ext cx="145690"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7188</xdr:colOff>
      <xdr:row>137</xdr:row>
      <xdr:rowOff>0</xdr:rowOff>
    </xdr:from>
    <xdr:ext cx="163405" cy="150334"/>
    <xdr:pic>
      <xdr:nvPicPr>
        <xdr:cNvPr id="132" name="図 131">
          <a:extLst>
            <a:ext uri="{FF2B5EF4-FFF2-40B4-BE49-F238E27FC236}">
              <a16:creationId xmlns:a16="http://schemas.microsoft.com/office/drawing/2014/main" id="{00000000-0008-0000-0000-00008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114" r="20959"/>
        <a:stretch/>
      </xdr:blipFill>
      <xdr:spPr bwMode="auto">
        <a:xfrm>
          <a:off x="424823" y="10265019"/>
          <a:ext cx="163405"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137</xdr:row>
      <xdr:rowOff>0</xdr:rowOff>
    </xdr:from>
    <xdr:ext cx="153300" cy="150334"/>
    <xdr:pic>
      <xdr:nvPicPr>
        <xdr:cNvPr id="133" name="図 132">
          <a:extLst>
            <a:ext uri="{FF2B5EF4-FFF2-40B4-BE49-F238E27FC236}">
              <a16:creationId xmlns:a16="http://schemas.microsoft.com/office/drawing/2014/main" id="{00000000-0008-0000-0000-000085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7275" r="22712"/>
        <a:stretch/>
      </xdr:blipFill>
      <xdr:spPr bwMode="auto">
        <a:xfrm>
          <a:off x="1736481" y="10265019"/>
          <a:ext cx="153300"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14378</xdr:colOff>
      <xdr:row>137</xdr:row>
      <xdr:rowOff>0</xdr:rowOff>
    </xdr:from>
    <xdr:ext cx="127851" cy="139534"/>
    <xdr:pic>
      <xdr:nvPicPr>
        <xdr:cNvPr id="135" name="図 134">
          <a:extLst>
            <a:ext uri="{FF2B5EF4-FFF2-40B4-BE49-F238E27FC236}">
              <a16:creationId xmlns:a16="http://schemas.microsoft.com/office/drawing/2014/main" id="{00000000-0008-0000-0000-000087000000}"/>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23108" r="23156"/>
        <a:stretch/>
      </xdr:blipFill>
      <xdr:spPr bwMode="auto">
        <a:xfrm>
          <a:off x="5047974" y="10265019"/>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42</xdr:col>
      <xdr:colOff>21567</xdr:colOff>
      <xdr:row>137</xdr:row>
      <xdr:rowOff>0</xdr:rowOff>
    </xdr:from>
    <xdr:ext cx="121212" cy="139534"/>
    <xdr:pic>
      <xdr:nvPicPr>
        <xdr:cNvPr id="136" name="図 135">
          <a:extLst>
            <a:ext uri="{FF2B5EF4-FFF2-40B4-BE49-F238E27FC236}">
              <a16:creationId xmlns:a16="http://schemas.microsoft.com/office/drawing/2014/main" id="{00000000-0008-0000-0000-000088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3779" r="25241"/>
        <a:stretch/>
      </xdr:blipFill>
      <xdr:spPr bwMode="auto">
        <a:xfrm>
          <a:off x="5450817" y="10265019"/>
          <a:ext cx="121212"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45</xdr:col>
      <xdr:colOff>14377</xdr:colOff>
      <xdr:row>137</xdr:row>
      <xdr:rowOff>0</xdr:rowOff>
    </xdr:from>
    <xdr:ext cx="127851" cy="139534"/>
    <xdr:pic>
      <xdr:nvPicPr>
        <xdr:cNvPr id="137" name="図 136">
          <a:extLst>
            <a:ext uri="{FF2B5EF4-FFF2-40B4-BE49-F238E27FC236}">
              <a16:creationId xmlns:a16="http://schemas.microsoft.com/office/drawing/2014/main" id="{00000000-0008-0000-0000-000089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25193" r="21069"/>
        <a:stretch/>
      </xdr:blipFill>
      <xdr:spPr bwMode="auto">
        <a:xfrm>
          <a:off x="5839281" y="10265019"/>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46</xdr:col>
      <xdr:colOff>3596</xdr:colOff>
      <xdr:row>137</xdr:row>
      <xdr:rowOff>0</xdr:rowOff>
    </xdr:from>
    <xdr:ext cx="150692" cy="150334"/>
    <xdr:pic>
      <xdr:nvPicPr>
        <xdr:cNvPr id="138" name="図 137">
          <a:extLst>
            <a:ext uri="{FF2B5EF4-FFF2-40B4-BE49-F238E27FC236}">
              <a16:creationId xmlns:a16="http://schemas.microsoft.com/office/drawing/2014/main" id="{00000000-0008-0000-0000-00008A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19943" r="21347"/>
        <a:stretch/>
      </xdr:blipFill>
      <xdr:spPr bwMode="auto">
        <a:xfrm>
          <a:off x="5960384" y="10265019"/>
          <a:ext cx="150692"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10784</xdr:colOff>
      <xdr:row>139</xdr:row>
      <xdr:rowOff>92585</xdr:rowOff>
    </xdr:from>
    <xdr:ext cx="146858" cy="154679"/>
    <xdr:pic>
      <xdr:nvPicPr>
        <xdr:cNvPr id="139" name="図 138">
          <a:extLst>
            <a:ext uri="{FF2B5EF4-FFF2-40B4-BE49-F238E27FC236}">
              <a16:creationId xmlns:a16="http://schemas.microsoft.com/office/drawing/2014/main" id="{00000000-0008-0000-0000-00008B000000}"/>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9184" t="2" r="23411" b="-2"/>
        <a:stretch/>
      </xdr:blipFill>
      <xdr:spPr bwMode="auto">
        <a:xfrm>
          <a:off x="560303" y="12160027"/>
          <a:ext cx="146858" cy="1546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107831</xdr:colOff>
      <xdr:row>140</xdr:row>
      <xdr:rowOff>57509</xdr:rowOff>
    </xdr:from>
    <xdr:ext cx="165710" cy="168877"/>
    <xdr:pic>
      <xdr:nvPicPr>
        <xdr:cNvPr id="140" name="図 139">
          <a:extLst>
            <a:ext uri="{FF2B5EF4-FFF2-40B4-BE49-F238E27FC236}">
              <a16:creationId xmlns:a16="http://schemas.microsoft.com/office/drawing/2014/main" id="{00000000-0008-0000-0000-00008C00000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8265" r="20418"/>
        <a:stretch/>
      </xdr:blipFill>
      <xdr:spPr bwMode="auto">
        <a:xfrm>
          <a:off x="525466" y="10608278"/>
          <a:ext cx="165710"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115018</xdr:colOff>
      <xdr:row>140</xdr:row>
      <xdr:rowOff>61104</xdr:rowOff>
    </xdr:from>
    <xdr:ext cx="162118" cy="168877"/>
    <xdr:pic>
      <xdr:nvPicPr>
        <xdr:cNvPr id="141" name="図 140">
          <a:extLst>
            <a:ext uri="{FF2B5EF4-FFF2-40B4-BE49-F238E27FC236}">
              <a16:creationId xmlns:a16="http://schemas.microsoft.com/office/drawing/2014/main" id="{00000000-0008-0000-0000-00008D00000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20875" r="19112"/>
        <a:stretch/>
      </xdr:blipFill>
      <xdr:spPr bwMode="auto">
        <a:xfrm>
          <a:off x="1851499" y="10611873"/>
          <a:ext cx="162118"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118111</xdr:colOff>
      <xdr:row>140</xdr:row>
      <xdr:rowOff>3224</xdr:rowOff>
    </xdr:from>
    <xdr:ext cx="524582" cy="146405"/>
    <xdr:pic>
      <xdr:nvPicPr>
        <xdr:cNvPr id="142" name="図 141">
          <a:extLst>
            <a:ext uri="{FF2B5EF4-FFF2-40B4-BE49-F238E27FC236}">
              <a16:creationId xmlns:a16="http://schemas.microsoft.com/office/drawing/2014/main" id="{00000000-0008-0000-0000-00008E000000}"/>
            </a:ext>
          </a:extLst>
        </xdr:cNvPr>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12191" r="12985"/>
        <a:stretch/>
      </xdr:blipFill>
      <xdr:spPr bwMode="auto">
        <a:xfrm>
          <a:off x="4360399" y="10553993"/>
          <a:ext cx="524582" cy="1464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129542</xdr:colOff>
      <xdr:row>140</xdr:row>
      <xdr:rowOff>2931</xdr:rowOff>
    </xdr:from>
    <xdr:ext cx="596286" cy="143879"/>
    <xdr:pic>
      <xdr:nvPicPr>
        <xdr:cNvPr id="143" name="図 142">
          <a:extLst>
            <a:ext uri="{FF2B5EF4-FFF2-40B4-BE49-F238E27FC236}">
              <a16:creationId xmlns:a16="http://schemas.microsoft.com/office/drawing/2014/main" id="{00000000-0008-0000-0000-00008F000000}"/>
            </a:ext>
          </a:extLst>
        </xdr:cNvPr>
        <xdr:cNvPicPr>
          <a:picLocks noChangeAspect="1" noChangeArrowheads="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8001" r="6823"/>
        <a:stretch/>
      </xdr:blipFill>
      <xdr:spPr bwMode="auto">
        <a:xfrm>
          <a:off x="5654042" y="12172950"/>
          <a:ext cx="596286" cy="1438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11431</xdr:colOff>
      <xdr:row>143</xdr:row>
      <xdr:rowOff>40738</xdr:rowOff>
    </xdr:from>
    <xdr:ext cx="422488" cy="150859"/>
    <xdr:pic>
      <xdr:nvPicPr>
        <xdr:cNvPr id="144" name="図 143">
          <a:extLst>
            <a:ext uri="{FF2B5EF4-FFF2-40B4-BE49-F238E27FC236}">
              <a16:creationId xmlns:a16="http://schemas.microsoft.com/office/drawing/2014/main" id="{00000000-0008-0000-0000-000090000000}"/>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7720" r="8772" b="16667"/>
        <a:stretch/>
      </xdr:blipFill>
      <xdr:spPr bwMode="auto">
        <a:xfrm>
          <a:off x="429066" y="10840623"/>
          <a:ext cx="42248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3812</xdr:colOff>
      <xdr:row>143</xdr:row>
      <xdr:rowOff>40738</xdr:rowOff>
    </xdr:from>
    <xdr:ext cx="329718" cy="150859"/>
    <xdr:pic>
      <xdr:nvPicPr>
        <xdr:cNvPr id="145" name="図 144">
          <a:extLst>
            <a:ext uri="{FF2B5EF4-FFF2-40B4-BE49-F238E27FC236}">
              <a16:creationId xmlns:a16="http://schemas.microsoft.com/office/drawing/2014/main" id="{00000000-0008-0000-0000-00009100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16843" t="-1" r="16490" b="14584"/>
        <a:stretch/>
      </xdr:blipFill>
      <xdr:spPr bwMode="auto">
        <a:xfrm>
          <a:off x="948985" y="10840623"/>
          <a:ext cx="32971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30481</xdr:colOff>
      <xdr:row>143</xdr:row>
      <xdr:rowOff>44548</xdr:rowOff>
    </xdr:from>
    <xdr:ext cx="320059" cy="150859"/>
    <xdr:pic>
      <xdr:nvPicPr>
        <xdr:cNvPr id="146" name="図 145">
          <a:extLst>
            <a:ext uri="{FF2B5EF4-FFF2-40B4-BE49-F238E27FC236}">
              <a16:creationId xmlns:a16="http://schemas.microsoft.com/office/drawing/2014/main" id="{00000000-0008-0000-0000-000092000000}"/>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l="7442" r="8837" b="16667"/>
        <a:stretch/>
      </xdr:blipFill>
      <xdr:spPr bwMode="auto">
        <a:xfrm>
          <a:off x="1766962" y="10844433"/>
          <a:ext cx="320059"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26671</xdr:colOff>
      <xdr:row>143</xdr:row>
      <xdr:rowOff>52168</xdr:rowOff>
    </xdr:from>
    <xdr:ext cx="319181" cy="152864"/>
    <xdr:pic>
      <xdr:nvPicPr>
        <xdr:cNvPr id="147" name="図 146">
          <a:extLst>
            <a:ext uri="{FF2B5EF4-FFF2-40B4-BE49-F238E27FC236}">
              <a16:creationId xmlns:a16="http://schemas.microsoft.com/office/drawing/2014/main" id="{00000000-0008-0000-0000-000093000000}"/>
            </a:ext>
          </a:extLst>
        </xdr:cNvPr>
        <xdr:cNvPicPr>
          <a:picLocks noChangeAspect="1" noChangeArrowheads="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6511" t="-1" r="7907" b="14584"/>
        <a:stretch/>
      </xdr:blipFill>
      <xdr:spPr bwMode="auto">
        <a:xfrm>
          <a:off x="3081998" y="10852053"/>
          <a:ext cx="319181"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3812</xdr:colOff>
      <xdr:row>143</xdr:row>
      <xdr:rowOff>55978</xdr:rowOff>
    </xdr:from>
    <xdr:ext cx="690054" cy="152864"/>
    <xdr:pic>
      <xdr:nvPicPr>
        <xdr:cNvPr id="148" name="図 147">
          <a:extLst>
            <a:ext uri="{FF2B5EF4-FFF2-40B4-BE49-F238E27FC236}">
              <a16:creationId xmlns:a16="http://schemas.microsoft.com/office/drawing/2014/main" id="{00000000-0008-0000-0000-000094000000}"/>
            </a:ext>
          </a:extLst>
        </xdr:cNvPr>
        <xdr:cNvPicPr>
          <a:picLocks noChangeAspect="1" noChangeArrowheads="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8081" r="7475" b="10417"/>
        <a:stretch/>
      </xdr:blipFill>
      <xdr:spPr bwMode="auto">
        <a:xfrm>
          <a:off x="4377985" y="10855863"/>
          <a:ext cx="690054"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11431</xdr:colOff>
      <xdr:row>143</xdr:row>
      <xdr:rowOff>52168</xdr:rowOff>
    </xdr:from>
    <xdr:ext cx="322693" cy="152864"/>
    <xdr:pic>
      <xdr:nvPicPr>
        <xdr:cNvPr id="149" name="図 148">
          <a:extLst>
            <a:ext uri="{FF2B5EF4-FFF2-40B4-BE49-F238E27FC236}">
              <a16:creationId xmlns:a16="http://schemas.microsoft.com/office/drawing/2014/main" id="{00000000-0008-0000-0000-000095000000}"/>
            </a:ext>
          </a:extLst>
        </xdr:cNvPr>
        <xdr:cNvPicPr>
          <a:picLocks noChangeAspect="1" noChangeArrowheads="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7442" t="-1" r="6046" b="14584"/>
        <a:stretch/>
      </xdr:blipFill>
      <xdr:spPr bwMode="auto">
        <a:xfrm>
          <a:off x="5704450" y="10852053"/>
          <a:ext cx="322693"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7303</xdr:colOff>
      <xdr:row>148</xdr:row>
      <xdr:rowOff>415</xdr:rowOff>
    </xdr:from>
    <xdr:ext cx="392600" cy="152863"/>
    <xdr:pic>
      <xdr:nvPicPr>
        <xdr:cNvPr id="150" name="図 149">
          <a:extLst>
            <a:ext uri="{FF2B5EF4-FFF2-40B4-BE49-F238E27FC236}">
              <a16:creationId xmlns:a16="http://schemas.microsoft.com/office/drawing/2014/main" id="{00000000-0008-0000-0000-000096000000}"/>
            </a:ext>
          </a:extLst>
        </xdr:cNvPr>
        <xdr:cNvPicPr>
          <a:picLocks noChangeAspect="1" noChangeArrowheads="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9124" r="7368" b="10417"/>
        <a:stretch/>
      </xdr:blipFill>
      <xdr:spPr bwMode="auto">
        <a:xfrm>
          <a:off x="5857241" y="12660728"/>
          <a:ext cx="392600" cy="1528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xdr:colOff>
      <xdr:row>151</xdr:row>
      <xdr:rowOff>52168</xdr:rowOff>
    </xdr:from>
    <xdr:ext cx="615117" cy="132861"/>
    <xdr:pic>
      <xdr:nvPicPr>
        <xdr:cNvPr id="151" name="図 150">
          <a:extLst>
            <a:ext uri="{FF2B5EF4-FFF2-40B4-BE49-F238E27FC236}">
              <a16:creationId xmlns:a16="http://schemas.microsoft.com/office/drawing/2014/main" id="{00000000-0008-0000-0000-000097000000}"/>
            </a:ext>
          </a:extLst>
        </xdr:cNvPr>
        <xdr:cNvPicPr>
          <a:picLocks noChangeAspect="1" noChangeArrowheads="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l="9412" r="6823" b="16279"/>
        <a:stretch/>
      </xdr:blipFill>
      <xdr:spPr bwMode="auto">
        <a:xfrm>
          <a:off x="5693020" y="11467514"/>
          <a:ext cx="615117" cy="1328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1909</xdr:colOff>
      <xdr:row>137</xdr:row>
      <xdr:rowOff>0</xdr:rowOff>
    </xdr:from>
    <xdr:ext cx="187743" cy="180000"/>
    <xdr:pic>
      <xdr:nvPicPr>
        <xdr:cNvPr id="152" name="図 151">
          <a:extLst>
            <a:ext uri="{FF2B5EF4-FFF2-40B4-BE49-F238E27FC236}">
              <a16:creationId xmlns:a16="http://schemas.microsoft.com/office/drawing/2014/main" id="{00000000-0008-0000-0000-00009800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18124" r="18446"/>
        <a:stretch/>
      </xdr:blipFill>
      <xdr:spPr bwMode="auto">
        <a:xfrm>
          <a:off x="6967065" y="11840766"/>
          <a:ext cx="187743"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18110</xdr:colOff>
      <xdr:row>139</xdr:row>
      <xdr:rowOff>93728</xdr:rowOff>
    </xdr:from>
    <xdr:ext cx="146560" cy="180000"/>
    <xdr:pic>
      <xdr:nvPicPr>
        <xdr:cNvPr id="153" name="図 152">
          <a:extLst>
            <a:ext uri="{FF2B5EF4-FFF2-40B4-BE49-F238E27FC236}">
              <a16:creationId xmlns:a16="http://schemas.microsoft.com/office/drawing/2014/main" id="{00000000-0008-0000-0000-000099000000}"/>
            </a:ext>
          </a:extLst>
        </xdr:cNvPr>
        <xdr:cNvPicPr>
          <a:picLocks noChangeAspect="1" noChangeArrowheads="1"/>
        </xdr:cNvPicPr>
      </xdr:nvPicPr>
      <xdr:blipFill rotWithShape="1">
        <a:blip xmlns:r="http://schemas.openxmlformats.org/officeDocument/2006/relationships" r:embed="rId23">
          <a:extLst>
            <a:ext uri="{28A0092B-C50C-407E-A947-70E740481C1C}">
              <a14:useLocalDpi xmlns:a14="http://schemas.microsoft.com/office/drawing/2010/main" val="0"/>
            </a:ext>
          </a:extLst>
        </a:blip>
        <a:srcRect l="23301" r="27162"/>
        <a:stretch/>
      </xdr:blipFill>
      <xdr:spPr bwMode="auto">
        <a:xfrm>
          <a:off x="7253881" y="12253440"/>
          <a:ext cx="146560"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24</xdr:col>
      <xdr:colOff>7621</xdr:colOff>
      <xdr:row>59</xdr:row>
      <xdr:rowOff>102871</xdr:rowOff>
    </xdr:from>
    <xdr:to>
      <xdr:col>25</xdr:col>
      <xdr:colOff>24194</xdr:colOff>
      <xdr:row>61</xdr:row>
      <xdr:rowOff>44465</xdr:rowOff>
    </xdr:to>
    <xdr:pic>
      <xdr:nvPicPr>
        <xdr:cNvPr id="155" name="図 154">
          <a:extLst>
            <a:ext uri="{FF2B5EF4-FFF2-40B4-BE49-F238E27FC236}">
              <a16:creationId xmlns:a16="http://schemas.microsoft.com/office/drawing/2014/main" id="{00000000-0008-0000-0000-00009B000000}"/>
            </a:ext>
          </a:extLst>
        </xdr:cNvPr>
        <xdr:cNvPicPr>
          <a:picLocks noChangeAspect="1" noChangeArrowheads="1"/>
        </xdr:cNvPicPr>
      </xdr:nvPicPr>
      <xdr:blipFill rotWithShape="1">
        <a:blip xmlns:r="http://schemas.openxmlformats.org/officeDocument/2006/relationships" r:embed="rId24">
          <a:extLst>
            <a:ext uri="{28A0092B-C50C-407E-A947-70E740481C1C}">
              <a14:useLocalDpi xmlns:a14="http://schemas.microsoft.com/office/drawing/2010/main" val="0"/>
            </a:ext>
          </a:extLst>
        </a:blip>
        <a:srcRect l="19310" t="3" r="24139" b="13681"/>
        <a:stretch/>
      </xdr:blipFill>
      <xdr:spPr bwMode="auto">
        <a:xfrm>
          <a:off x="3043715" y="5567840"/>
          <a:ext cx="139258" cy="14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17859</xdr:colOff>
      <xdr:row>79</xdr:row>
      <xdr:rowOff>101204</xdr:rowOff>
    </xdr:from>
    <xdr:to>
      <xdr:col>25</xdr:col>
      <xdr:colOff>34432</xdr:colOff>
      <xdr:row>81</xdr:row>
      <xdr:rowOff>42797</xdr:rowOff>
    </xdr:to>
    <xdr:pic>
      <xdr:nvPicPr>
        <xdr:cNvPr id="156" name="図 155">
          <a:extLst>
            <a:ext uri="{FF2B5EF4-FFF2-40B4-BE49-F238E27FC236}">
              <a16:creationId xmlns:a16="http://schemas.microsoft.com/office/drawing/2014/main" id="{00000000-0008-0000-0000-00009C000000}"/>
            </a:ext>
          </a:extLst>
        </xdr:cNvPr>
        <xdr:cNvPicPr>
          <a:picLocks noChangeAspect="1" noChangeArrowheads="1"/>
        </xdr:cNvPicPr>
      </xdr:nvPicPr>
      <xdr:blipFill rotWithShape="1">
        <a:blip xmlns:r="http://schemas.openxmlformats.org/officeDocument/2006/relationships" r:embed="rId24">
          <a:extLst>
            <a:ext uri="{28A0092B-C50C-407E-A947-70E740481C1C}">
              <a14:useLocalDpi xmlns:a14="http://schemas.microsoft.com/office/drawing/2010/main" val="0"/>
            </a:ext>
          </a:extLst>
        </a:blip>
        <a:srcRect l="19310" t="3" r="24139" b="13681"/>
        <a:stretch/>
      </xdr:blipFill>
      <xdr:spPr bwMode="auto">
        <a:xfrm>
          <a:off x="3053953" y="7215188"/>
          <a:ext cx="139258" cy="14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11906</xdr:colOff>
      <xdr:row>100</xdr:row>
      <xdr:rowOff>0</xdr:rowOff>
    </xdr:from>
    <xdr:to>
      <xdr:col>25</xdr:col>
      <xdr:colOff>28479</xdr:colOff>
      <xdr:row>101</xdr:row>
      <xdr:rowOff>48750</xdr:rowOff>
    </xdr:to>
    <xdr:pic>
      <xdr:nvPicPr>
        <xdr:cNvPr id="157" name="図 156">
          <a:extLst>
            <a:ext uri="{FF2B5EF4-FFF2-40B4-BE49-F238E27FC236}">
              <a16:creationId xmlns:a16="http://schemas.microsoft.com/office/drawing/2014/main" id="{00000000-0008-0000-0000-00009D000000}"/>
            </a:ext>
          </a:extLst>
        </xdr:cNvPr>
        <xdr:cNvPicPr>
          <a:picLocks noChangeAspect="1" noChangeArrowheads="1"/>
        </xdr:cNvPicPr>
      </xdr:nvPicPr>
      <xdr:blipFill rotWithShape="1">
        <a:blip xmlns:r="http://schemas.openxmlformats.org/officeDocument/2006/relationships" r:embed="rId24">
          <a:extLst>
            <a:ext uri="{28A0092B-C50C-407E-A947-70E740481C1C}">
              <a14:useLocalDpi xmlns:a14="http://schemas.microsoft.com/office/drawing/2010/main" val="0"/>
            </a:ext>
          </a:extLst>
        </a:blip>
        <a:srcRect l="19310" t="3" r="24139" b="13681"/>
        <a:stretch/>
      </xdr:blipFill>
      <xdr:spPr bwMode="auto">
        <a:xfrm>
          <a:off x="3048000" y="8870156"/>
          <a:ext cx="139258" cy="14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17859</xdr:colOff>
      <xdr:row>120</xdr:row>
      <xdr:rowOff>0</xdr:rowOff>
    </xdr:from>
    <xdr:to>
      <xdr:col>25</xdr:col>
      <xdr:colOff>34432</xdr:colOff>
      <xdr:row>121</xdr:row>
      <xdr:rowOff>48750</xdr:rowOff>
    </xdr:to>
    <xdr:pic>
      <xdr:nvPicPr>
        <xdr:cNvPr id="158" name="図 157">
          <a:extLst>
            <a:ext uri="{FF2B5EF4-FFF2-40B4-BE49-F238E27FC236}">
              <a16:creationId xmlns:a16="http://schemas.microsoft.com/office/drawing/2014/main" id="{00000000-0008-0000-0000-00009E000000}"/>
            </a:ext>
          </a:extLst>
        </xdr:cNvPr>
        <xdr:cNvPicPr>
          <a:picLocks noChangeAspect="1" noChangeArrowheads="1"/>
        </xdr:cNvPicPr>
      </xdr:nvPicPr>
      <xdr:blipFill rotWithShape="1">
        <a:blip xmlns:r="http://schemas.openxmlformats.org/officeDocument/2006/relationships" r:embed="rId24">
          <a:extLst>
            <a:ext uri="{28A0092B-C50C-407E-A947-70E740481C1C}">
              <a14:useLocalDpi xmlns:a14="http://schemas.microsoft.com/office/drawing/2010/main" val="0"/>
            </a:ext>
          </a:extLst>
        </a:blip>
        <a:srcRect l="19310" t="3" r="24139" b="13681"/>
        <a:stretch/>
      </xdr:blipFill>
      <xdr:spPr bwMode="auto">
        <a:xfrm>
          <a:off x="3053953" y="10519172"/>
          <a:ext cx="139258" cy="14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17859</xdr:colOff>
      <xdr:row>139</xdr:row>
      <xdr:rowOff>101204</xdr:rowOff>
    </xdr:from>
    <xdr:to>
      <xdr:col>25</xdr:col>
      <xdr:colOff>34432</xdr:colOff>
      <xdr:row>141</xdr:row>
      <xdr:rowOff>42797</xdr:rowOff>
    </xdr:to>
    <xdr:pic>
      <xdr:nvPicPr>
        <xdr:cNvPr id="159" name="図 158">
          <a:extLst>
            <a:ext uri="{FF2B5EF4-FFF2-40B4-BE49-F238E27FC236}">
              <a16:creationId xmlns:a16="http://schemas.microsoft.com/office/drawing/2014/main" id="{00000000-0008-0000-0000-00009F000000}"/>
            </a:ext>
          </a:extLst>
        </xdr:cNvPr>
        <xdr:cNvPicPr>
          <a:picLocks noChangeAspect="1" noChangeArrowheads="1"/>
        </xdr:cNvPicPr>
      </xdr:nvPicPr>
      <xdr:blipFill rotWithShape="1">
        <a:blip xmlns:r="http://schemas.openxmlformats.org/officeDocument/2006/relationships" r:embed="rId24">
          <a:extLst>
            <a:ext uri="{28A0092B-C50C-407E-A947-70E740481C1C}">
              <a14:useLocalDpi xmlns:a14="http://schemas.microsoft.com/office/drawing/2010/main" val="0"/>
            </a:ext>
          </a:extLst>
        </a:blip>
        <a:srcRect l="19310" t="3" r="24139" b="13681"/>
        <a:stretch/>
      </xdr:blipFill>
      <xdr:spPr bwMode="auto">
        <a:xfrm>
          <a:off x="3053953" y="12162235"/>
          <a:ext cx="139258" cy="14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7188</xdr:colOff>
      <xdr:row>218</xdr:row>
      <xdr:rowOff>86264</xdr:rowOff>
    </xdr:from>
    <xdr:ext cx="163910" cy="149576"/>
    <xdr:pic>
      <xdr:nvPicPr>
        <xdr:cNvPr id="171" name="図 170">
          <a:extLst>
            <a:ext uri="{FF2B5EF4-FFF2-40B4-BE49-F238E27FC236}">
              <a16:creationId xmlns:a16="http://schemas.microsoft.com/office/drawing/2014/main" id="{00000000-0008-0000-0000-0000AB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114" r="20959"/>
        <a:stretch/>
      </xdr:blipFill>
      <xdr:spPr bwMode="auto">
        <a:xfrm>
          <a:off x="556707" y="5281052"/>
          <a:ext cx="163910" cy="1495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218</xdr:row>
      <xdr:rowOff>81403</xdr:rowOff>
    </xdr:from>
    <xdr:ext cx="154762" cy="149576"/>
    <xdr:pic>
      <xdr:nvPicPr>
        <xdr:cNvPr id="172" name="図 171">
          <a:extLst>
            <a:ext uri="{FF2B5EF4-FFF2-40B4-BE49-F238E27FC236}">
              <a16:creationId xmlns:a16="http://schemas.microsoft.com/office/drawing/2014/main" id="{00000000-0008-0000-0000-0000AC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7275" r="22712"/>
        <a:stretch/>
      </xdr:blipFill>
      <xdr:spPr bwMode="auto">
        <a:xfrm>
          <a:off x="1831731" y="5276191"/>
          <a:ext cx="154762" cy="1495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125585</xdr:colOff>
      <xdr:row>218</xdr:row>
      <xdr:rowOff>86154</xdr:rowOff>
    </xdr:from>
    <xdr:ext cx="324000" cy="144000"/>
    <xdr:pic>
      <xdr:nvPicPr>
        <xdr:cNvPr id="173" name="図 172">
          <a:extLst>
            <a:ext uri="{FF2B5EF4-FFF2-40B4-BE49-F238E27FC236}">
              <a16:creationId xmlns:a16="http://schemas.microsoft.com/office/drawing/2014/main" id="{00000000-0008-0000-0000-0000AD000000}"/>
            </a:ext>
          </a:extLst>
        </xdr:cNvPr>
        <xdr:cNvPicPr>
          <a:picLocks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3494" r="19279"/>
        <a:stretch/>
      </xdr:blipFill>
      <xdr:spPr bwMode="auto">
        <a:xfrm>
          <a:off x="4331239" y="5280942"/>
          <a:ext cx="324000" cy="144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14378</xdr:colOff>
      <xdr:row>218</xdr:row>
      <xdr:rowOff>83527</xdr:rowOff>
    </xdr:from>
    <xdr:ext cx="133175" cy="138776"/>
    <xdr:pic>
      <xdr:nvPicPr>
        <xdr:cNvPr id="174" name="図 173">
          <a:extLst>
            <a:ext uri="{FF2B5EF4-FFF2-40B4-BE49-F238E27FC236}">
              <a16:creationId xmlns:a16="http://schemas.microsoft.com/office/drawing/2014/main" id="{00000000-0008-0000-0000-0000AE000000}"/>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23108" r="23156"/>
        <a:stretch/>
      </xdr:blipFill>
      <xdr:spPr bwMode="auto">
        <a:xfrm>
          <a:off x="5084609" y="5278315"/>
          <a:ext cx="133175" cy="1387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42</xdr:col>
      <xdr:colOff>21567</xdr:colOff>
      <xdr:row>218</xdr:row>
      <xdr:rowOff>83527</xdr:rowOff>
    </xdr:from>
    <xdr:ext cx="126535" cy="138776"/>
    <xdr:pic>
      <xdr:nvPicPr>
        <xdr:cNvPr id="175" name="図 174">
          <a:extLst>
            <a:ext uri="{FF2B5EF4-FFF2-40B4-BE49-F238E27FC236}">
              <a16:creationId xmlns:a16="http://schemas.microsoft.com/office/drawing/2014/main" id="{00000000-0008-0000-0000-0000AF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3779" r="25241"/>
        <a:stretch/>
      </xdr:blipFill>
      <xdr:spPr bwMode="auto">
        <a:xfrm>
          <a:off x="5531413" y="5278315"/>
          <a:ext cx="126535" cy="1387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45</xdr:col>
      <xdr:colOff>14377</xdr:colOff>
      <xdr:row>218</xdr:row>
      <xdr:rowOff>78084</xdr:rowOff>
    </xdr:from>
    <xdr:ext cx="133173" cy="138776"/>
    <xdr:pic>
      <xdr:nvPicPr>
        <xdr:cNvPr id="176" name="図 175">
          <a:extLst>
            <a:ext uri="{FF2B5EF4-FFF2-40B4-BE49-F238E27FC236}">
              <a16:creationId xmlns:a16="http://schemas.microsoft.com/office/drawing/2014/main" id="{00000000-0008-0000-0000-0000B0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25193" r="21069"/>
        <a:stretch/>
      </xdr:blipFill>
      <xdr:spPr bwMode="auto">
        <a:xfrm>
          <a:off x="5971165" y="5272872"/>
          <a:ext cx="133173" cy="1387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46</xdr:col>
      <xdr:colOff>3596</xdr:colOff>
      <xdr:row>218</xdr:row>
      <xdr:rowOff>81643</xdr:rowOff>
    </xdr:from>
    <xdr:ext cx="153946" cy="149576"/>
    <xdr:pic>
      <xdr:nvPicPr>
        <xdr:cNvPr id="177" name="図 176">
          <a:extLst>
            <a:ext uri="{FF2B5EF4-FFF2-40B4-BE49-F238E27FC236}">
              <a16:creationId xmlns:a16="http://schemas.microsoft.com/office/drawing/2014/main" id="{00000000-0008-0000-0000-0000B1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19943" r="21347"/>
        <a:stretch/>
      </xdr:blipFill>
      <xdr:spPr bwMode="auto">
        <a:xfrm>
          <a:off x="6114250" y="5276431"/>
          <a:ext cx="153946" cy="1495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10784</xdr:colOff>
      <xdr:row>221</xdr:row>
      <xdr:rowOff>92585</xdr:rowOff>
    </xdr:from>
    <xdr:ext cx="147363" cy="148110"/>
    <xdr:pic>
      <xdr:nvPicPr>
        <xdr:cNvPr id="178" name="図 177">
          <a:extLst>
            <a:ext uri="{FF2B5EF4-FFF2-40B4-BE49-F238E27FC236}">
              <a16:creationId xmlns:a16="http://schemas.microsoft.com/office/drawing/2014/main" id="{00000000-0008-0000-0000-0000B2000000}"/>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9184" t="2" r="23411" b="-2"/>
        <a:stretch/>
      </xdr:blipFill>
      <xdr:spPr bwMode="auto">
        <a:xfrm>
          <a:off x="560303" y="19494277"/>
          <a:ext cx="147363" cy="1481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107831</xdr:colOff>
      <xdr:row>222</xdr:row>
      <xdr:rowOff>57509</xdr:rowOff>
    </xdr:from>
    <xdr:ext cx="166721" cy="165087"/>
    <xdr:pic>
      <xdr:nvPicPr>
        <xdr:cNvPr id="179" name="図 178">
          <a:extLst>
            <a:ext uri="{FF2B5EF4-FFF2-40B4-BE49-F238E27FC236}">
              <a16:creationId xmlns:a16="http://schemas.microsoft.com/office/drawing/2014/main" id="{00000000-0008-0000-0000-0000B300000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8265" r="20418"/>
        <a:stretch/>
      </xdr:blipFill>
      <xdr:spPr bwMode="auto">
        <a:xfrm>
          <a:off x="657350" y="5662605"/>
          <a:ext cx="166721" cy="1650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115018</xdr:colOff>
      <xdr:row>222</xdr:row>
      <xdr:rowOff>61104</xdr:rowOff>
    </xdr:from>
    <xdr:ext cx="165040" cy="165087"/>
    <xdr:pic>
      <xdr:nvPicPr>
        <xdr:cNvPr id="180" name="図 179">
          <a:extLst>
            <a:ext uri="{FF2B5EF4-FFF2-40B4-BE49-F238E27FC236}">
              <a16:creationId xmlns:a16="http://schemas.microsoft.com/office/drawing/2014/main" id="{00000000-0008-0000-0000-0000B400000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20875" r="19112"/>
        <a:stretch/>
      </xdr:blipFill>
      <xdr:spPr bwMode="auto">
        <a:xfrm>
          <a:off x="1946749" y="5666200"/>
          <a:ext cx="165040" cy="1650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118111</xdr:colOff>
      <xdr:row>222</xdr:row>
      <xdr:rowOff>3224</xdr:rowOff>
    </xdr:from>
    <xdr:ext cx="534847" cy="143120"/>
    <xdr:pic>
      <xdr:nvPicPr>
        <xdr:cNvPr id="181" name="図 180">
          <a:extLst>
            <a:ext uri="{FF2B5EF4-FFF2-40B4-BE49-F238E27FC236}">
              <a16:creationId xmlns:a16="http://schemas.microsoft.com/office/drawing/2014/main" id="{00000000-0008-0000-0000-0000B5000000}"/>
            </a:ext>
          </a:extLst>
        </xdr:cNvPr>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12191" r="12985"/>
        <a:stretch/>
      </xdr:blipFill>
      <xdr:spPr bwMode="auto">
        <a:xfrm>
          <a:off x="4323765" y="5608320"/>
          <a:ext cx="534847" cy="1431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129542</xdr:colOff>
      <xdr:row>222</xdr:row>
      <xdr:rowOff>2931</xdr:rowOff>
    </xdr:from>
    <xdr:ext cx="612551" cy="137310"/>
    <xdr:pic>
      <xdr:nvPicPr>
        <xdr:cNvPr id="182" name="図 181">
          <a:extLst>
            <a:ext uri="{FF2B5EF4-FFF2-40B4-BE49-F238E27FC236}">
              <a16:creationId xmlns:a16="http://schemas.microsoft.com/office/drawing/2014/main" id="{00000000-0008-0000-0000-0000B6000000}"/>
            </a:ext>
          </a:extLst>
        </xdr:cNvPr>
        <xdr:cNvPicPr>
          <a:picLocks noChangeAspect="1" noChangeArrowheads="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8001" r="6823"/>
        <a:stretch/>
      </xdr:blipFill>
      <xdr:spPr bwMode="auto">
        <a:xfrm>
          <a:off x="5785927" y="5608027"/>
          <a:ext cx="612551" cy="1373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11431</xdr:colOff>
      <xdr:row>225</xdr:row>
      <xdr:rowOff>40738</xdr:rowOff>
    </xdr:from>
    <xdr:ext cx="424003" cy="147070"/>
    <xdr:pic>
      <xdr:nvPicPr>
        <xdr:cNvPr id="183" name="図 182">
          <a:extLst>
            <a:ext uri="{FF2B5EF4-FFF2-40B4-BE49-F238E27FC236}">
              <a16:creationId xmlns:a16="http://schemas.microsoft.com/office/drawing/2014/main" id="{00000000-0008-0000-0000-0000B7000000}"/>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7720" r="8772" b="16667"/>
        <a:stretch/>
      </xdr:blipFill>
      <xdr:spPr bwMode="auto">
        <a:xfrm>
          <a:off x="560950" y="5894950"/>
          <a:ext cx="424003" cy="1470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3812</xdr:colOff>
      <xdr:row>225</xdr:row>
      <xdr:rowOff>40738</xdr:rowOff>
    </xdr:from>
    <xdr:ext cx="331684" cy="147070"/>
    <xdr:pic>
      <xdr:nvPicPr>
        <xdr:cNvPr id="184" name="図 183">
          <a:extLst>
            <a:ext uri="{FF2B5EF4-FFF2-40B4-BE49-F238E27FC236}">
              <a16:creationId xmlns:a16="http://schemas.microsoft.com/office/drawing/2014/main" id="{00000000-0008-0000-0000-0000B800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16843" t="-1" r="16490" b="14584"/>
        <a:stretch/>
      </xdr:blipFill>
      <xdr:spPr bwMode="auto">
        <a:xfrm>
          <a:off x="1080870" y="5894950"/>
          <a:ext cx="331684" cy="1470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30481</xdr:colOff>
      <xdr:row>225</xdr:row>
      <xdr:rowOff>44548</xdr:rowOff>
    </xdr:from>
    <xdr:ext cx="322981" cy="147070"/>
    <xdr:pic>
      <xdr:nvPicPr>
        <xdr:cNvPr id="185" name="図 184">
          <a:extLst>
            <a:ext uri="{FF2B5EF4-FFF2-40B4-BE49-F238E27FC236}">
              <a16:creationId xmlns:a16="http://schemas.microsoft.com/office/drawing/2014/main" id="{00000000-0008-0000-0000-0000B9000000}"/>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l="7442" r="8837" b="16667"/>
        <a:stretch/>
      </xdr:blipFill>
      <xdr:spPr bwMode="auto">
        <a:xfrm>
          <a:off x="1862212" y="5898760"/>
          <a:ext cx="322981" cy="1470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26671</xdr:colOff>
      <xdr:row>225</xdr:row>
      <xdr:rowOff>52168</xdr:rowOff>
    </xdr:from>
    <xdr:ext cx="322103" cy="149075"/>
    <xdr:pic>
      <xdr:nvPicPr>
        <xdr:cNvPr id="186" name="図 185">
          <a:extLst>
            <a:ext uri="{FF2B5EF4-FFF2-40B4-BE49-F238E27FC236}">
              <a16:creationId xmlns:a16="http://schemas.microsoft.com/office/drawing/2014/main" id="{00000000-0008-0000-0000-0000BA000000}"/>
            </a:ext>
          </a:extLst>
        </xdr:cNvPr>
        <xdr:cNvPicPr>
          <a:picLocks noChangeAspect="1" noChangeArrowheads="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6511" t="-1" r="7907" b="14584"/>
        <a:stretch/>
      </xdr:blipFill>
      <xdr:spPr bwMode="auto">
        <a:xfrm>
          <a:off x="3103979" y="5906380"/>
          <a:ext cx="322103" cy="14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3812</xdr:colOff>
      <xdr:row>225</xdr:row>
      <xdr:rowOff>55978</xdr:rowOff>
    </xdr:from>
    <xdr:ext cx="702655" cy="149075"/>
    <xdr:pic>
      <xdr:nvPicPr>
        <xdr:cNvPr id="187" name="図 186">
          <a:extLst>
            <a:ext uri="{FF2B5EF4-FFF2-40B4-BE49-F238E27FC236}">
              <a16:creationId xmlns:a16="http://schemas.microsoft.com/office/drawing/2014/main" id="{00000000-0008-0000-0000-0000BB000000}"/>
            </a:ext>
          </a:extLst>
        </xdr:cNvPr>
        <xdr:cNvPicPr>
          <a:picLocks noChangeAspect="1" noChangeArrowheads="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8081" r="7475" b="10417"/>
        <a:stretch/>
      </xdr:blipFill>
      <xdr:spPr bwMode="auto">
        <a:xfrm>
          <a:off x="4341350" y="5910190"/>
          <a:ext cx="702655" cy="14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11431</xdr:colOff>
      <xdr:row>225</xdr:row>
      <xdr:rowOff>52168</xdr:rowOff>
    </xdr:from>
    <xdr:ext cx="329198" cy="149075"/>
    <xdr:pic>
      <xdr:nvPicPr>
        <xdr:cNvPr id="188" name="図 187">
          <a:extLst>
            <a:ext uri="{FF2B5EF4-FFF2-40B4-BE49-F238E27FC236}">
              <a16:creationId xmlns:a16="http://schemas.microsoft.com/office/drawing/2014/main" id="{00000000-0008-0000-0000-0000BC000000}"/>
            </a:ext>
          </a:extLst>
        </xdr:cNvPr>
        <xdr:cNvPicPr>
          <a:picLocks noChangeAspect="1" noChangeArrowheads="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7442" t="-1" r="6046" b="14584"/>
        <a:stretch/>
      </xdr:blipFill>
      <xdr:spPr bwMode="auto">
        <a:xfrm>
          <a:off x="5814354" y="5906380"/>
          <a:ext cx="329198" cy="14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15241</xdr:colOff>
      <xdr:row>229</xdr:row>
      <xdr:rowOff>55978</xdr:rowOff>
    </xdr:from>
    <xdr:ext cx="398695" cy="149073"/>
    <xdr:pic>
      <xdr:nvPicPr>
        <xdr:cNvPr id="189" name="図 188">
          <a:extLst>
            <a:ext uri="{FF2B5EF4-FFF2-40B4-BE49-F238E27FC236}">
              <a16:creationId xmlns:a16="http://schemas.microsoft.com/office/drawing/2014/main" id="{00000000-0008-0000-0000-0000BD000000}"/>
            </a:ext>
          </a:extLst>
        </xdr:cNvPr>
        <xdr:cNvPicPr>
          <a:picLocks noChangeAspect="1" noChangeArrowheads="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9124" r="7368" b="10417"/>
        <a:stretch/>
      </xdr:blipFill>
      <xdr:spPr bwMode="auto">
        <a:xfrm>
          <a:off x="5818164" y="6217920"/>
          <a:ext cx="398695" cy="14907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xdr:colOff>
      <xdr:row>233</xdr:row>
      <xdr:rowOff>52168</xdr:rowOff>
    </xdr:from>
    <xdr:ext cx="628129" cy="129071"/>
    <xdr:pic>
      <xdr:nvPicPr>
        <xdr:cNvPr id="190" name="図 189">
          <a:extLst>
            <a:ext uri="{FF2B5EF4-FFF2-40B4-BE49-F238E27FC236}">
              <a16:creationId xmlns:a16="http://schemas.microsoft.com/office/drawing/2014/main" id="{00000000-0008-0000-0000-0000BE000000}"/>
            </a:ext>
          </a:extLst>
        </xdr:cNvPr>
        <xdr:cNvPicPr>
          <a:picLocks noChangeAspect="1" noChangeArrowheads="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l="9412" r="6823" b="16279"/>
        <a:stretch/>
      </xdr:blipFill>
      <xdr:spPr bwMode="auto">
        <a:xfrm>
          <a:off x="5802924" y="6521841"/>
          <a:ext cx="628129" cy="12907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53</xdr:col>
      <xdr:colOff>141578</xdr:colOff>
      <xdr:row>218</xdr:row>
      <xdr:rowOff>82669</xdr:rowOff>
    </xdr:from>
    <xdr:ext cx="192654" cy="180000"/>
    <xdr:pic>
      <xdr:nvPicPr>
        <xdr:cNvPr id="191" name="図 190">
          <a:extLst>
            <a:ext uri="{FF2B5EF4-FFF2-40B4-BE49-F238E27FC236}">
              <a16:creationId xmlns:a16="http://schemas.microsoft.com/office/drawing/2014/main" id="{00000000-0008-0000-0000-0000BF00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18124" r="18446"/>
        <a:stretch/>
      </xdr:blipFill>
      <xdr:spPr bwMode="auto">
        <a:xfrm>
          <a:off x="7329290" y="19176631"/>
          <a:ext cx="192654"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10783</xdr:colOff>
      <xdr:row>221</xdr:row>
      <xdr:rowOff>93729</xdr:rowOff>
    </xdr:from>
    <xdr:ext cx="173921" cy="180000"/>
    <xdr:pic>
      <xdr:nvPicPr>
        <xdr:cNvPr id="192" name="図 191">
          <a:extLst>
            <a:ext uri="{FF2B5EF4-FFF2-40B4-BE49-F238E27FC236}">
              <a16:creationId xmlns:a16="http://schemas.microsoft.com/office/drawing/2014/main" id="{00000000-0008-0000-0000-0000C0000000}"/>
            </a:ext>
          </a:extLst>
        </xdr:cNvPr>
        <xdr:cNvPicPr>
          <a:picLocks noChangeAspect="1" noChangeArrowheads="1"/>
        </xdr:cNvPicPr>
      </xdr:nvPicPr>
      <xdr:blipFill rotWithShape="1">
        <a:blip xmlns:r="http://schemas.openxmlformats.org/officeDocument/2006/relationships" r:embed="rId23">
          <a:extLst>
            <a:ext uri="{28A0092B-C50C-407E-A947-70E740481C1C}">
              <a14:useLocalDpi xmlns:a14="http://schemas.microsoft.com/office/drawing/2010/main" val="0"/>
            </a:ext>
          </a:extLst>
        </a:blip>
        <a:srcRect l="23301" r="19741"/>
        <a:stretch/>
      </xdr:blipFill>
      <xdr:spPr bwMode="auto">
        <a:xfrm>
          <a:off x="7352360" y="5596248"/>
          <a:ext cx="173921"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7188</xdr:colOff>
      <xdr:row>238</xdr:row>
      <xdr:rowOff>86264</xdr:rowOff>
    </xdr:from>
    <xdr:ext cx="163405" cy="150334"/>
    <xdr:pic>
      <xdr:nvPicPr>
        <xdr:cNvPr id="193" name="図 192">
          <a:extLst>
            <a:ext uri="{FF2B5EF4-FFF2-40B4-BE49-F238E27FC236}">
              <a16:creationId xmlns:a16="http://schemas.microsoft.com/office/drawing/2014/main" id="{00000000-0008-0000-0000-0000C1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114" r="20959"/>
        <a:stretch/>
      </xdr:blipFill>
      <xdr:spPr bwMode="auto">
        <a:xfrm>
          <a:off x="556707" y="6922283"/>
          <a:ext cx="163405"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238</xdr:row>
      <xdr:rowOff>81403</xdr:rowOff>
    </xdr:from>
    <xdr:ext cx="153300" cy="150334"/>
    <xdr:pic>
      <xdr:nvPicPr>
        <xdr:cNvPr id="194" name="図 193">
          <a:extLst>
            <a:ext uri="{FF2B5EF4-FFF2-40B4-BE49-F238E27FC236}">
              <a16:creationId xmlns:a16="http://schemas.microsoft.com/office/drawing/2014/main" id="{00000000-0008-0000-0000-0000C2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7275" r="22712"/>
        <a:stretch/>
      </xdr:blipFill>
      <xdr:spPr bwMode="auto">
        <a:xfrm>
          <a:off x="1831731" y="6917422"/>
          <a:ext cx="153300"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125585</xdr:colOff>
      <xdr:row>238</xdr:row>
      <xdr:rowOff>86154</xdr:rowOff>
    </xdr:from>
    <xdr:ext cx="324000" cy="144000"/>
    <xdr:pic>
      <xdr:nvPicPr>
        <xdr:cNvPr id="195" name="図 194">
          <a:extLst>
            <a:ext uri="{FF2B5EF4-FFF2-40B4-BE49-F238E27FC236}">
              <a16:creationId xmlns:a16="http://schemas.microsoft.com/office/drawing/2014/main" id="{00000000-0008-0000-0000-0000C3000000}"/>
            </a:ext>
          </a:extLst>
        </xdr:cNvPr>
        <xdr:cNvPicPr>
          <a:picLocks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3494" r="19279"/>
        <a:stretch/>
      </xdr:blipFill>
      <xdr:spPr bwMode="auto">
        <a:xfrm>
          <a:off x="4331239" y="6922173"/>
          <a:ext cx="324000" cy="144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14378</xdr:colOff>
      <xdr:row>238</xdr:row>
      <xdr:rowOff>83527</xdr:rowOff>
    </xdr:from>
    <xdr:ext cx="127851" cy="139534"/>
    <xdr:pic>
      <xdr:nvPicPr>
        <xdr:cNvPr id="196" name="図 195">
          <a:extLst>
            <a:ext uri="{FF2B5EF4-FFF2-40B4-BE49-F238E27FC236}">
              <a16:creationId xmlns:a16="http://schemas.microsoft.com/office/drawing/2014/main" id="{00000000-0008-0000-0000-0000C4000000}"/>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23108" r="23156"/>
        <a:stretch/>
      </xdr:blipFill>
      <xdr:spPr bwMode="auto">
        <a:xfrm>
          <a:off x="5084609" y="6919546"/>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42</xdr:col>
      <xdr:colOff>21567</xdr:colOff>
      <xdr:row>238</xdr:row>
      <xdr:rowOff>83527</xdr:rowOff>
    </xdr:from>
    <xdr:ext cx="121212" cy="139534"/>
    <xdr:pic>
      <xdr:nvPicPr>
        <xdr:cNvPr id="197" name="図 196">
          <a:extLst>
            <a:ext uri="{FF2B5EF4-FFF2-40B4-BE49-F238E27FC236}">
              <a16:creationId xmlns:a16="http://schemas.microsoft.com/office/drawing/2014/main" id="{00000000-0008-0000-0000-0000C5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3779" r="25241"/>
        <a:stretch/>
      </xdr:blipFill>
      <xdr:spPr bwMode="auto">
        <a:xfrm>
          <a:off x="5531413" y="6919546"/>
          <a:ext cx="121212"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45</xdr:col>
      <xdr:colOff>14377</xdr:colOff>
      <xdr:row>238</xdr:row>
      <xdr:rowOff>78084</xdr:rowOff>
    </xdr:from>
    <xdr:ext cx="127851" cy="139534"/>
    <xdr:pic>
      <xdr:nvPicPr>
        <xdr:cNvPr id="198" name="図 197">
          <a:extLst>
            <a:ext uri="{FF2B5EF4-FFF2-40B4-BE49-F238E27FC236}">
              <a16:creationId xmlns:a16="http://schemas.microsoft.com/office/drawing/2014/main" id="{00000000-0008-0000-0000-0000C6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25193" r="21069"/>
        <a:stretch/>
      </xdr:blipFill>
      <xdr:spPr bwMode="auto">
        <a:xfrm>
          <a:off x="5971165" y="6914103"/>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46</xdr:col>
      <xdr:colOff>3596</xdr:colOff>
      <xdr:row>238</xdr:row>
      <xdr:rowOff>81643</xdr:rowOff>
    </xdr:from>
    <xdr:ext cx="150692" cy="150334"/>
    <xdr:pic>
      <xdr:nvPicPr>
        <xdr:cNvPr id="199" name="図 198">
          <a:extLst>
            <a:ext uri="{FF2B5EF4-FFF2-40B4-BE49-F238E27FC236}">
              <a16:creationId xmlns:a16="http://schemas.microsoft.com/office/drawing/2014/main" id="{00000000-0008-0000-0000-0000C7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19943" r="21347"/>
        <a:stretch/>
      </xdr:blipFill>
      <xdr:spPr bwMode="auto">
        <a:xfrm>
          <a:off x="6114250" y="6917662"/>
          <a:ext cx="150692"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10784</xdr:colOff>
      <xdr:row>241</xdr:row>
      <xdr:rowOff>92585</xdr:rowOff>
    </xdr:from>
    <xdr:ext cx="146858" cy="154679"/>
    <xdr:pic>
      <xdr:nvPicPr>
        <xdr:cNvPr id="200" name="図 199">
          <a:extLst>
            <a:ext uri="{FF2B5EF4-FFF2-40B4-BE49-F238E27FC236}">
              <a16:creationId xmlns:a16="http://schemas.microsoft.com/office/drawing/2014/main" id="{00000000-0008-0000-0000-0000C8000000}"/>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9184" t="2" r="23411" b="-2"/>
        <a:stretch/>
      </xdr:blipFill>
      <xdr:spPr bwMode="auto">
        <a:xfrm>
          <a:off x="560303" y="21135508"/>
          <a:ext cx="146858" cy="1546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107831</xdr:colOff>
      <xdr:row>242</xdr:row>
      <xdr:rowOff>57509</xdr:rowOff>
    </xdr:from>
    <xdr:ext cx="165710" cy="168877"/>
    <xdr:pic>
      <xdr:nvPicPr>
        <xdr:cNvPr id="201" name="図 200">
          <a:extLst>
            <a:ext uri="{FF2B5EF4-FFF2-40B4-BE49-F238E27FC236}">
              <a16:creationId xmlns:a16="http://schemas.microsoft.com/office/drawing/2014/main" id="{00000000-0008-0000-0000-0000C900000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8265" r="20418"/>
        <a:stretch/>
      </xdr:blipFill>
      <xdr:spPr bwMode="auto">
        <a:xfrm>
          <a:off x="657350" y="7303836"/>
          <a:ext cx="165710"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115018</xdr:colOff>
      <xdr:row>242</xdr:row>
      <xdr:rowOff>61104</xdr:rowOff>
    </xdr:from>
    <xdr:ext cx="162118" cy="168877"/>
    <xdr:pic>
      <xdr:nvPicPr>
        <xdr:cNvPr id="202" name="図 201">
          <a:extLst>
            <a:ext uri="{FF2B5EF4-FFF2-40B4-BE49-F238E27FC236}">
              <a16:creationId xmlns:a16="http://schemas.microsoft.com/office/drawing/2014/main" id="{00000000-0008-0000-0000-0000CA00000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20875" r="19112"/>
        <a:stretch/>
      </xdr:blipFill>
      <xdr:spPr bwMode="auto">
        <a:xfrm>
          <a:off x="1946749" y="7307431"/>
          <a:ext cx="162118"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118111</xdr:colOff>
      <xdr:row>242</xdr:row>
      <xdr:rowOff>3224</xdr:rowOff>
    </xdr:from>
    <xdr:ext cx="524582" cy="146405"/>
    <xdr:pic>
      <xdr:nvPicPr>
        <xdr:cNvPr id="203" name="図 202">
          <a:extLst>
            <a:ext uri="{FF2B5EF4-FFF2-40B4-BE49-F238E27FC236}">
              <a16:creationId xmlns:a16="http://schemas.microsoft.com/office/drawing/2014/main" id="{00000000-0008-0000-0000-0000CB000000}"/>
            </a:ext>
          </a:extLst>
        </xdr:cNvPr>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12191" r="12985"/>
        <a:stretch/>
      </xdr:blipFill>
      <xdr:spPr bwMode="auto">
        <a:xfrm>
          <a:off x="4323765" y="7249551"/>
          <a:ext cx="524582" cy="1464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129542</xdr:colOff>
      <xdr:row>242</xdr:row>
      <xdr:rowOff>2931</xdr:rowOff>
    </xdr:from>
    <xdr:ext cx="596286" cy="143879"/>
    <xdr:pic>
      <xdr:nvPicPr>
        <xdr:cNvPr id="204" name="図 203">
          <a:extLst>
            <a:ext uri="{FF2B5EF4-FFF2-40B4-BE49-F238E27FC236}">
              <a16:creationId xmlns:a16="http://schemas.microsoft.com/office/drawing/2014/main" id="{00000000-0008-0000-0000-0000CC000000}"/>
            </a:ext>
          </a:extLst>
        </xdr:cNvPr>
        <xdr:cNvPicPr>
          <a:picLocks noChangeAspect="1" noChangeArrowheads="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8001" r="6823"/>
        <a:stretch/>
      </xdr:blipFill>
      <xdr:spPr bwMode="auto">
        <a:xfrm>
          <a:off x="5785927" y="7249258"/>
          <a:ext cx="596286" cy="1438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11431</xdr:colOff>
      <xdr:row>245</xdr:row>
      <xdr:rowOff>40738</xdr:rowOff>
    </xdr:from>
    <xdr:ext cx="422488" cy="150859"/>
    <xdr:pic>
      <xdr:nvPicPr>
        <xdr:cNvPr id="205" name="図 204">
          <a:extLst>
            <a:ext uri="{FF2B5EF4-FFF2-40B4-BE49-F238E27FC236}">
              <a16:creationId xmlns:a16="http://schemas.microsoft.com/office/drawing/2014/main" id="{00000000-0008-0000-0000-0000CD000000}"/>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7720" r="8772" b="16667"/>
        <a:stretch/>
      </xdr:blipFill>
      <xdr:spPr bwMode="auto">
        <a:xfrm>
          <a:off x="560950" y="7536180"/>
          <a:ext cx="42248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3812</xdr:colOff>
      <xdr:row>245</xdr:row>
      <xdr:rowOff>40738</xdr:rowOff>
    </xdr:from>
    <xdr:ext cx="329718" cy="150859"/>
    <xdr:pic>
      <xdr:nvPicPr>
        <xdr:cNvPr id="206" name="図 205">
          <a:extLst>
            <a:ext uri="{FF2B5EF4-FFF2-40B4-BE49-F238E27FC236}">
              <a16:creationId xmlns:a16="http://schemas.microsoft.com/office/drawing/2014/main" id="{00000000-0008-0000-0000-0000CE00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16843" t="-1" r="16490" b="14584"/>
        <a:stretch/>
      </xdr:blipFill>
      <xdr:spPr bwMode="auto">
        <a:xfrm>
          <a:off x="1080870" y="7536180"/>
          <a:ext cx="32971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30481</xdr:colOff>
      <xdr:row>245</xdr:row>
      <xdr:rowOff>44548</xdr:rowOff>
    </xdr:from>
    <xdr:ext cx="320059" cy="150859"/>
    <xdr:pic>
      <xdr:nvPicPr>
        <xdr:cNvPr id="207" name="図 206">
          <a:extLst>
            <a:ext uri="{FF2B5EF4-FFF2-40B4-BE49-F238E27FC236}">
              <a16:creationId xmlns:a16="http://schemas.microsoft.com/office/drawing/2014/main" id="{00000000-0008-0000-0000-0000CF000000}"/>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l="7442" r="8837" b="16667"/>
        <a:stretch/>
      </xdr:blipFill>
      <xdr:spPr bwMode="auto">
        <a:xfrm>
          <a:off x="1862212" y="7539990"/>
          <a:ext cx="320059"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26671</xdr:colOff>
      <xdr:row>245</xdr:row>
      <xdr:rowOff>52168</xdr:rowOff>
    </xdr:from>
    <xdr:ext cx="319181" cy="152864"/>
    <xdr:pic>
      <xdr:nvPicPr>
        <xdr:cNvPr id="208" name="図 207">
          <a:extLst>
            <a:ext uri="{FF2B5EF4-FFF2-40B4-BE49-F238E27FC236}">
              <a16:creationId xmlns:a16="http://schemas.microsoft.com/office/drawing/2014/main" id="{00000000-0008-0000-0000-0000D0000000}"/>
            </a:ext>
          </a:extLst>
        </xdr:cNvPr>
        <xdr:cNvPicPr>
          <a:picLocks noChangeAspect="1" noChangeArrowheads="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6511" t="-1" r="7907" b="14584"/>
        <a:stretch/>
      </xdr:blipFill>
      <xdr:spPr bwMode="auto">
        <a:xfrm>
          <a:off x="3103979" y="7547610"/>
          <a:ext cx="319181"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3812</xdr:colOff>
      <xdr:row>245</xdr:row>
      <xdr:rowOff>55978</xdr:rowOff>
    </xdr:from>
    <xdr:ext cx="690054" cy="152864"/>
    <xdr:pic>
      <xdr:nvPicPr>
        <xdr:cNvPr id="209" name="図 208">
          <a:extLst>
            <a:ext uri="{FF2B5EF4-FFF2-40B4-BE49-F238E27FC236}">
              <a16:creationId xmlns:a16="http://schemas.microsoft.com/office/drawing/2014/main" id="{00000000-0008-0000-0000-0000D1000000}"/>
            </a:ext>
          </a:extLst>
        </xdr:cNvPr>
        <xdr:cNvPicPr>
          <a:picLocks noChangeAspect="1" noChangeArrowheads="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8081" r="7475" b="10417"/>
        <a:stretch/>
      </xdr:blipFill>
      <xdr:spPr bwMode="auto">
        <a:xfrm>
          <a:off x="4341350" y="7551420"/>
          <a:ext cx="690054"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11431</xdr:colOff>
      <xdr:row>245</xdr:row>
      <xdr:rowOff>52168</xdr:rowOff>
    </xdr:from>
    <xdr:ext cx="322693" cy="152864"/>
    <xdr:pic>
      <xdr:nvPicPr>
        <xdr:cNvPr id="210" name="図 209">
          <a:extLst>
            <a:ext uri="{FF2B5EF4-FFF2-40B4-BE49-F238E27FC236}">
              <a16:creationId xmlns:a16="http://schemas.microsoft.com/office/drawing/2014/main" id="{00000000-0008-0000-0000-0000D2000000}"/>
            </a:ext>
          </a:extLst>
        </xdr:cNvPr>
        <xdr:cNvPicPr>
          <a:picLocks noChangeAspect="1" noChangeArrowheads="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7442" t="-1" r="6046" b="14584"/>
        <a:stretch/>
      </xdr:blipFill>
      <xdr:spPr bwMode="auto">
        <a:xfrm>
          <a:off x="5814354" y="7547610"/>
          <a:ext cx="322693"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15241</xdr:colOff>
      <xdr:row>249</xdr:row>
      <xdr:rowOff>55978</xdr:rowOff>
    </xdr:from>
    <xdr:ext cx="392600" cy="152863"/>
    <xdr:pic>
      <xdr:nvPicPr>
        <xdr:cNvPr id="211" name="図 210">
          <a:extLst>
            <a:ext uri="{FF2B5EF4-FFF2-40B4-BE49-F238E27FC236}">
              <a16:creationId xmlns:a16="http://schemas.microsoft.com/office/drawing/2014/main" id="{00000000-0008-0000-0000-0000D3000000}"/>
            </a:ext>
          </a:extLst>
        </xdr:cNvPr>
        <xdr:cNvPicPr>
          <a:picLocks noChangeAspect="1" noChangeArrowheads="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9124" r="7368" b="10417"/>
        <a:stretch/>
      </xdr:blipFill>
      <xdr:spPr bwMode="auto">
        <a:xfrm>
          <a:off x="5818164" y="7859151"/>
          <a:ext cx="392600" cy="1528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xdr:colOff>
      <xdr:row>253</xdr:row>
      <xdr:rowOff>52168</xdr:rowOff>
    </xdr:from>
    <xdr:ext cx="615117" cy="132861"/>
    <xdr:pic>
      <xdr:nvPicPr>
        <xdr:cNvPr id="212" name="図 211">
          <a:extLst>
            <a:ext uri="{FF2B5EF4-FFF2-40B4-BE49-F238E27FC236}">
              <a16:creationId xmlns:a16="http://schemas.microsoft.com/office/drawing/2014/main" id="{00000000-0008-0000-0000-0000D4000000}"/>
            </a:ext>
          </a:extLst>
        </xdr:cNvPr>
        <xdr:cNvPicPr>
          <a:picLocks noChangeAspect="1" noChangeArrowheads="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l="9412" r="6823" b="16279"/>
        <a:stretch/>
      </xdr:blipFill>
      <xdr:spPr bwMode="auto">
        <a:xfrm>
          <a:off x="5802924" y="8163072"/>
          <a:ext cx="615117" cy="1328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1909</xdr:colOff>
      <xdr:row>238</xdr:row>
      <xdr:rowOff>82669</xdr:rowOff>
    </xdr:from>
    <xdr:ext cx="187743" cy="180000"/>
    <xdr:pic>
      <xdr:nvPicPr>
        <xdr:cNvPr id="213" name="図 212">
          <a:extLst>
            <a:ext uri="{FF2B5EF4-FFF2-40B4-BE49-F238E27FC236}">
              <a16:creationId xmlns:a16="http://schemas.microsoft.com/office/drawing/2014/main" id="{00000000-0008-0000-0000-0000D500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18124" r="18446"/>
        <a:stretch/>
      </xdr:blipFill>
      <xdr:spPr bwMode="auto">
        <a:xfrm>
          <a:off x="7343486" y="6918688"/>
          <a:ext cx="187743"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18110</xdr:colOff>
      <xdr:row>241</xdr:row>
      <xdr:rowOff>93728</xdr:rowOff>
    </xdr:from>
    <xdr:ext cx="168516" cy="180000"/>
    <xdr:pic>
      <xdr:nvPicPr>
        <xdr:cNvPr id="214" name="図 213">
          <a:extLst>
            <a:ext uri="{FF2B5EF4-FFF2-40B4-BE49-F238E27FC236}">
              <a16:creationId xmlns:a16="http://schemas.microsoft.com/office/drawing/2014/main" id="{00000000-0008-0000-0000-0000D6000000}"/>
            </a:ext>
          </a:extLst>
        </xdr:cNvPr>
        <xdr:cNvPicPr>
          <a:picLocks noChangeAspect="1" noChangeArrowheads="1"/>
        </xdr:cNvPicPr>
      </xdr:nvPicPr>
      <xdr:blipFill rotWithShape="1">
        <a:blip xmlns:r="http://schemas.openxmlformats.org/officeDocument/2006/relationships" r:embed="rId23">
          <a:extLst>
            <a:ext uri="{28A0092B-C50C-407E-A947-70E740481C1C}">
              <a14:useLocalDpi xmlns:a14="http://schemas.microsoft.com/office/drawing/2010/main" val="0"/>
            </a:ext>
          </a:extLst>
        </a:blip>
        <a:srcRect l="23301" r="19741"/>
        <a:stretch/>
      </xdr:blipFill>
      <xdr:spPr bwMode="auto">
        <a:xfrm>
          <a:off x="7359687" y="7237478"/>
          <a:ext cx="168516"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7188</xdr:colOff>
      <xdr:row>258</xdr:row>
      <xdr:rowOff>86264</xdr:rowOff>
    </xdr:from>
    <xdr:ext cx="163405" cy="150334"/>
    <xdr:pic>
      <xdr:nvPicPr>
        <xdr:cNvPr id="215" name="図 214">
          <a:extLst>
            <a:ext uri="{FF2B5EF4-FFF2-40B4-BE49-F238E27FC236}">
              <a16:creationId xmlns:a16="http://schemas.microsoft.com/office/drawing/2014/main" id="{00000000-0008-0000-0000-0000D7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114" r="20959"/>
        <a:stretch/>
      </xdr:blipFill>
      <xdr:spPr bwMode="auto">
        <a:xfrm>
          <a:off x="556707" y="8563514"/>
          <a:ext cx="163405"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258</xdr:row>
      <xdr:rowOff>81403</xdr:rowOff>
    </xdr:from>
    <xdr:ext cx="153300" cy="150334"/>
    <xdr:pic>
      <xdr:nvPicPr>
        <xdr:cNvPr id="216" name="図 215">
          <a:extLst>
            <a:ext uri="{FF2B5EF4-FFF2-40B4-BE49-F238E27FC236}">
              <a16:creationId xmlns:a16="http://schemas.microsoft.com/office/drawing/2014/main" id="{00000000-0008-0000-0000-0000D8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7275" r="22712"/>
        <a:stretch/>
      </xdr:blipFill>
      <xdr:spPr bwMode="auto">
        <a:xfrm>
          <a:off x="1831731" y="8558653"/>
          <a:ext cx="153300"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125585</xdr:colOff>
      <xdr:row>258</xdr:row>
      <xdr:rowOff>86154</xdr:rowOff>
    </xdr:from>
    <xdr:ext cx="324000" cy="144000"/>
    <xdr:pic>
      <xdr:nvPicPr>
        <xdr:cNvPr id="217" name="図 216">
          <a:extLst>
            <a:ext uri="{FF2B5EF4-FFF2-40B4-BE49-F238E27FC236}">
              <a16:creationId xmlns:a16="http://schemas.microsoft.com/office/drawing/2014/main" id="{00000000-0008-0000-0000-0000D9000000}"/>
            </a:ext>
          </a:extLst>
        </xdr:cNvPr>
        <xdr:cNvPicPr>
          <a:picLocks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3494" r="19279"/>
        <a:stretch/>
      </xdr:blipFill>
      <xdr:spPr bwMode="auto">
        <a:xfrm>
          <a:off x="4331239" y="8563404"/>
          <a:ext cx="324000" cy="144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14378</xdr:colOff>
      <xdr:row>258</xdr:row>
      <xdr:rowOff>83527</xdr:rowOff>
    </xdr:from>
    <xdr:ext cx="127851" cy="139534"/>
    <xdr:pic>
      <xdr:nvPicPr>
        <xdr:cNvPr id="218" name="図 217">
          <a:extLst>
            <a:ext uri="{FF2B5EF4-FFF2-40B4-BE49-F238E27FC236}">
              <a16:creationId xmlns:a16="http://schemas.microsoft.com/office/drawing/2014/main" id="{00000000-0008-0000-0000-0000DA000000}"/>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23108" r="23156"/>
        <a:stretch/>
      </xdr:blipFill>
      <xdr:spPr bwMode="auto">
        <a:xfrm>
          <a:off x="5084609" y="8560777"/>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42</xdr:col>
      <xdr:colOff>21567</xdr:colOff>
      <xdr:row>258</xdr:row>
      <xdr:rowOff>83527</xdr:rowOff>
    </xdr:from>
    <xdr:ext cx="121212" cy="139534"/>
    <xdr:pic>
      <xdr:nvPicPr>
        <xdr:cNvPr id="219" name="図 218">
          <a:extLst>
            <a:ext uri="{FF2B5EF4-FFF2-40B4-BE49-F238E27FC236}">
              <a16:creationId xmlns:a16="http://schemas.microsoft.com/office/drawing/2014/main" id="{00000000-0008-0000-0000-0000DB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3779" r="25241"/>
        <a:stretch/>
      </xdr:blipFill>
      <xdr:spPr bwMode="auto">
        <a:xfrm>
          <a:off x="5531413" y="8560777"/>
          <a:ext cx="121212"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45</xdr:col>
      <xdr:colOff>14377</xdr:colOff>
      <xdr:row>258</xdr:row>
      <xdr:rowOff>78084</xdr:rowOff>
    </xdr:from>
    <xdr:ext cx="127851" cy="139534"/>
    <xdr:pic>
      <xdr:nvPicPr>
        <xdr:cNvPr id="220" name="図 219">
          <a:extLst>
            <a:ext uri="{FF2B5EF4-FFF2-40B4-BE49-F238E27FC236}">
              <a16:creationId xmlns:a16="http://schemas.microsoft.com/office/drawing/2014/main" id="{00000000-0008-0000-0000-0000DC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25193" r="21069"/>
        <a:stretch/>
      </xdr:blipFill>
      <xdr:spPr bwMode="auto">
        <a:xfrm>
          <a:off x="5971165" y="8555334"/>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46</xdr:col>
      <xdr:colOff>3596</xdr:colOff>
      <xdr:row>258</xdr:row>
      <xdr:rowOff>81643</xdr:rowOff>
    </xdr:from>
    <xdr:ext cx="150692" cy="150334"/>
    <xdr:pic>
      <xdr:nvPicPr>
        <xdr:cNvPr id="221" name="図 220">
          <a:extLst>
            <a:ext uri="{FF2B5EF4-FFF2-40B4-BE49-F238E27FC236}">
              <a16:creationId xmlns:a16="http://schemas.microsoft.com/office/drawing/2014/main" id="{00000000-0008-0000-0000-0000DD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19943" r="21347"/>
        <a:stretch/>
      </xdr:blipFill>
      <xdr:spPr bwMode="auto">
        <a:xfrm>
          <a:off x="6114250" y="8558893"/>
          <a:ext cx="150692"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10784</xdr:colOff>
      <xdr:row>261</xdr:row>
      <xdr:rowOff>92585</xdr:rowOff>
    </xdr:from>
    <xdr:ext cx="146858" cy="154679"/>
    <xdr:pic>
      <xdr:nvPicPr>
        <xdr:cNvPr id="222" name="図 221">
          <a:extLst>
            <a:ext uri="{FF2B5EF4-FFF2-40B4-BE49-F238E27FC236}">
              <a16:creationId xmlns:a16="http://schemas.microsoft.com/office/drawing/2014/main" id="{00000000-0008-0000-0000-0000DE000000}"/>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9184" t="2" r="23411" b="-2"/>
        <a:stretch/>
      </xdr:blipFill>
      <xdr:spPr bwMode="auto">
        <a:xfrm>
          <a:off x="560303" y="22776739"/>
          <a:ext cx="146858" cy="1546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107831</xdr:colOff>
      <xdr:row>262</xdr:row>
      <xdr:rowOff>57509</xdr:rowOff>
    </xdr:from>
    <xdr:ext cx="165710" cy="168877"/>
    <xdr:pic>
      <xdr:nvPicPr>
        <xdr:cNvPr id="223" name="図 222">
          <a:extLst>
            <a:ext uri="{FF2B5EF4-FFF2-40B4-BE49-F238E27FC236}">
              <a16:creationId xmlns:a16="http://schemas.microsoft.com/office/drawing/2014/main" id="{00000000-0008-0000-0000-0000DF00000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8265" r="20418"/>
        <a:stretch/>
      </xdr:blipFill>
      <xdr:spPr bwMode="auto">
        <a:xfrm>
          <a:off x="657350" y="8945067"/>
          <a:ext cx="165710"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115018</xdr:colOff>
      <xdr:row>262</xdr:row>
      <xdr:rowOff>61104</xdr:rowOff>
    </xdr:from>
    <xdr:ext cx="162118" cy="168877"/>
    <xdr:pic>
      <xdr:nvPicPr>
        <xdr:cNvPr id="224" name="図 223">
          <a:extLst>
            <a:ext uri="{FF2B5EF4-FFF2-40B4-BE49-F238E27FC236}">
              <a16:creationId xmlns:a16="http://schemas.microsoft.com/office/drawing/2014/main" id="{00000000-0008-0000-0000-0000E000000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20875" r="19112"/>
        <a:stretch/>
      </xdr:blipFill>
      <xdr:spPr bwMode="auto">
        <a:xfrm>
          <a:off x="1946749" y="8948662"/>
          <a:ext cx="162118"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118111</xdr:colOff>
      <xdr:row>262</xdr:row>
      <xdr:rowOff>3224</xdr:rowOff>
    </xdr:from>
    <xdr:ext cx="524582" cy="146405"/>
    <xdr:pic>
      <xdr:nvPicPr>
        <xdr:cNvPr id="225" name="図 224">
          <a:extLst>
            <a:ext uri="{FF2B5EF4-FFF2-40B4-BE49-F238E27FC236}">
              <a16:creationId xmlns:a16="http://schemas.microsoft.com/office/drawing/2014/main" id="{00000000-0008-0000-0000-0000E1000000}"/>
            </a:ext>
          </a:extLst>
        </xdr:cNvPr>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12191" r="12985"/>
        <a:stretch/>
      </xdr:blipFill>
      <xdr:spPr bwMode="auto">
        <a:xfrm>
          <a:off x="4323765" y="8890782"/>
          <a:ext cx="524582" cy="1464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129542</xdr:colOff>
      <xdr:row>262</xdr:row>
      <xdr:rowOff>2931</xdr:rowOff>
    </xdr:from>
    <xdr:ext cx="596286" cy="143879"/>
    <xdr:pic>
      <xdr:nvPicPr>
        <xdr:cNvPr id="226" name="図 225">
          <a:extLst>
            <a:ext uri="{FF2B5EF4-FFF2-40B4-BE49-F238E27FC236}">
              <a16:creationId xmlns:a16="http://schemas.microsoft.com/office/drawing/2014/main" id="{00000000-0008-0000-0000-0000E2000000}"/>
            </a:ext>
          </a:extLst>
        </xdr:cNvPr>
        <xdr:cNvPicPr>
          <a:picLocks noChangeAspect="1" noChangeArrowheads="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8001" r="6823"/>
        <a:stretch/>
      </xdr:blipFill>
      <xdr:spPr bwMode="auto">
        <a:xfrm>
          <a:off x="5785927" y="8890489"/>
          <a:ext cx="596286" cy="1438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11431</xdr:colOff>
      <xdr:row>265</xdr:row>
      <xdr:rowOff>40738</xdr:rowOff>
    </xdr:from>
    <xdr:ext cx="422488" cy="150859"/>
    <xdr:pic>
      <xdr:nvPicPr>
        <xdr:cNvPr id="227" name="図 226">
          <a:extLst>
            <a:ext uri="{FF2B5EF4-FFF2-40B4-BE49-F238E27FC236}">
              <a16:creationId xmlns:a16="http://schemas.microsoft.com/office/drawing/2014/main" id="{00000000-0008-0000-0000-0000E3000000}"/>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7720" r="8772" b="16667"/>
        <a:stretch/>
      </xdr:blipFill>
      <xdr:spPr bwMode="auto">
        <a:xfrm>
          <a:off x="560950" y="9177411"/>
          <a:ext cx="42248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3812</xdr:colOff>
      <xdr:row>265</xdr:row>
      <xdr:rowOff>40738</xdr:rowOff>
    </xdr:from>
    <xdr:ext cx="329718" cy="150859"/>
    <xdr:pic>
      <xdr:nvPicPr>
        <xdr:cNvPr id="228" name="図 227">
          <a:extLst>
            <a:ext uri="{FF2B5EF4-FFF2-40B4-BE49-F238E27FC236}">
              <a16:creationId xmlns:a16="http://schemas.microsoft.com/office/drawing/2014/main" id="{00000000-0008-0000-0000-0000E400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16843" t="-1" r="16490" b="14584"/>
        <a:stretch/>
      </xdr:blipFill>
      <xdr:spPr bwMode="auto">
        <a:xfrm>
          <a:off x="1080870" y="9177411"/>
          <a:ext cx="32971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30481</xdr:colOff>
      <xdr:row>265</xdr:row>
      <xdr:rowOff>44548</xdr:rowOff>
    </xdr:from>
    <xdr:ext cx="320059" cy="150859"/>
    <xdr:pic>
      <xdr:nvPicPr>
        <xdr:cNvPr id="229" name="図 228">
          <a:extLst>
            <a:ext uri="{FF2B5EF4-FFF2-40B4-BE49-F238E27FC236}">
              <a16:creationId xmlns:a16="http://schemas.microsoft.com/office/drawing/2014/main" id="{00000000-0008-0000-0000-0000E5000000}"/>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l="7442" r="8837" b="16667"/>
        <a:stretch/>
      </xdr:blipFill>
      <xdr:spPr bwMode="auto">
        <a:xfrm>
          <a:off x="1862212" y="9181221"/>
          <a:ext cx="320059"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26671</xdr:colOff>
      <xdr:row>265</xdr:row>
      <xdr:rowOff>52168</xdr:rowOff>
    </xdr:from>
    <xdr:ext cx="319181" cy="152864"/>
    <xdr:pic>
      <xdr:nvPicPr>
        <xdr:cNvPr id="230" name="図 229">
          <a:extLst>
            <a:ext uri="{FF2B5EF4-FFF2-40B4-BE49-F238E27FC236}">
              <a16:creationId xmlns:a16="http://schemas.microsoft.com/office/drawing/2014/main" id="{00000000-0008-0000-0000-0000E6000000}"/>
            </a:ext>
          </a:extLst>
        </xdr:cNvPr>
        <xdr:cNvPicPr>
          <a:picLocks noChangeAspect="1" noChangeArrowheads="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6511" t="-1" r="7907" b="14584"/>
        <a:stretch/>
      </xdr:blipFill>
      <xdr:spPr bwMode="auto">
        <a:xfrm>
          <a:off x="3103979" y="9188841"/>
          <a:ext cx="319181"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3812</xdr:colOff>
      <xdr:row>265</xdr:row>
      <xdr:rowOff>55978</xdr:rowOff>
    </xdr:from>
    <xdr:ext cx="690054" cy="152864"/>
    <xdr:pic>
      <xdr:nvPicPr>
        <xdr:cNvPr id="231" name="図 230">
          <a:extLst>
            <a:ext uri="{FF2B5EF4-FFF2-40B4-BE49-F238E27FC236}">
              <a16:creationId xmlns:a16="http://schemas.microsoft.com/office/drawing/2014/main" id="{00000000-0008-0000-0000-0000E7000000}"/>
            </a:ext>
          </a:extLst>
        </xdr:cNvPr>
        <xdr:cNvPicPr>
          <a:picLocks noChangeAspect="1" noChangeArrowheads="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8081" r="7475" b="10417"/>
        <a:stretch/>
      </xdr:blipFill>
      <xdr:spPr bwMode="auto">
        <a:xfrm>
          <a:off x="4341350" y="9192651"/>
          <a:ext cx="690054"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11431</xdr:colOff>
      <xdr:row>265</xdr:row>
      <xdr:rowOff>52168</xdr:rowOff>
    </xdr:from>
    <xdr:ext cx="322693" cy="152864"/>
    <xdr:pic>
      <xdr:nvPicPr>
        <xdr:cNvPr id="232" name="図 231">
          <a:extLst>
            <a:ext uri="{FF2B5EF4-FFF2-40B4-BE49-F238E27FC236}">
              <a16:creationId xmlns:a16="http://schemas.microsoft.com/office/drawing/2014/main" id="{00000000-0008-0000-0000-0000E8000000}"/>
            </a:ext>
          </a:extLst>
        </xdr:cNvPr>
        <xdr:cNvPicPr>
          <a:picLocks noChangeAspect="1" noChangeArrowheads="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7442" t="-1" r="6046" b="14584"/>
        <a:stretch/>
      </xdr:blipFill>
      <xdr:spPr bwMode="auto">
        <a:xfrm>
          <a:off x="5814354" y="9188841"/>
          <a:ext cx="322693"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15241</xdr:colOff>
      <xdr:row>269</xdr:row>
      <xdr:rowOff>55978</xdr:rowOff>
    </xdr:from>
    <xdr:ext cx="392600" cy="152863"/>
    <xdr:pic>
      <xdr:nvPicPr>
        <xdr:cNvPr id="233" name="図 232">
          <a:extLst>
            <a:ext uri="{FF2B5EF4-FFF2-40B4-BE49-F238E27FC236}">
              <a16:creationId xmlns:a16="http://schemas.microsoft.com/office/drawing/2014/main" id="{00000000-0008-0000-0000-0000E9000000}"/>
            </a:ext>
          </a:extLst>
        </xdr:cNvPr>
        <xdr:cNvPicPr>
          <a:picLocks noChangeAspect="1" noChangeArrowheads="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9124" r="7368" b="10417"/>
        <a:stretch/>
      </xdr:blipFill>
      <xdr:spPr bwMode="auto">
        <a:xfrm>
          <a:off x="5818164" y="9500382"/>
          <a:ext cx="392600" cy="1528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xdr:colOff>
      <xdr:row>273</xdr:row>
      <xdr:rowOff>52168</xdr:rowOff>
    </xdr:from>
    <xdr:ext cx="615117" cy="132861"/>
    <xdr:pic>
      <xdr:nvPicPr>
        <xdr:cNvPr id="234" name="図 233">
          <a:extLst>
            <a:ext uri="{FF2B5EF4-FFF2-40B4-BE49-F238E27FC236}">
              <a16:creationId xmlns:a16="http://schemas.microsoft.com/office/drawing/2014/main" id="{00000000-0008-0000-0000-0000EA000000}"/>
            </a:ext>
          </a:extLst>
        </xdr:cNvPr>
        <xdr:cNvPicPr>
          <a:picLocks noChangeAspect="1" noChangeArrowheads="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l="9412" r="6823" b="16279"/>
        <a:stretch/>
      </xdr:blipFill>
      <xdr:spPr bwMode="auto">
        <a:xfrm>
          <a:off x="5802924" y="9804303"/>
          <a:ext cx="615117" cy="1328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1909</xdr:colOff>
      <xdr:row>258</xdr:row>
      <xdr:rowOff>82669</xdr:rowOff>
    </xdr:from>
    <xdr:ext cx="187743" cy="180000"/>
    <xdr:pic>
      <xdr:nvPicPr>
        <xdr:cNvPr id="235" name="図 234">
          <a:extLst>
            <a:ext uri="{FF2B5EF4-FFF2-40B4-BE49-F238E27FC236}">
              <a16:creationId xmlns:a16="http://schemas.microsoft.com/office/drawing/2014/main" id="{00000000-0008-0000-0000-0000EB00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18124" r="18446"/>
        <a:stretch/>
      </xdr:blipFill>
      <xdr:spPr bwMode="auto">
        <a:xfrm>
          <a:off x="7343486" y="8559919"/>
          <a:ext cx="187743"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25437</xdr:colOff>
      <xdr:row>261</xdr:row>
      <xdr:rowOff>101055</xdr:rowOff>
    </xdr:from>
    <xdr:ext cx="168516" cy="180000"/>
    <xdr:pic>
      <xdr:nvPicPr>
        <xdr:cNvPr id="236" name="図 235">
          <a:extLst>
            <a:ext uri="{FF2B5EF4-FFF2-40B4-BE49-F238E27FC236}">
              <a16:creationId xmlns:a16="http://schemas.microsoft.com/office/drawing/2014/main" id="{00000000-0008-0000-0000-0000EC000000}"/>
            </a:ext>
          </a:extLst>
        </xdr:cNvPr>
        <xdr:cNvPicPr>
          <a:picLocks noChangeAspect="1" noChangeArrowheads="1"/>
        </xdr:cNvPicPr>
      </xdr:nvPicPr>
      <xdr:blipFill rotWithShape="1">
        <a:blip xmlns:r="http://schemas.openxmlformats.org/officeDocument/2006/relationships" r:embed="rId23">
          <a:extLst>
            <a:ext uri="{28A0092B-C50C-407E-A947-70E740481C1C}">
              <a14:useLocalDpi xmlns:a14="http://schemas.microsoft.com/office/drawing/2010/main" val="0"/>
            </a:ext>
          </a:extLst>
        </a:blip>
        <a:srcRect l="23301" r="19741"/>
        <a:stretch/>
      </xdr:blipFill>
      <xdr:spPr bwMode="auto">
        <a:xfrm>
          <a:off x="7367014" y="8886036"/>
          <a:ext cx="168516"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7188</xdr:colOff>
      <xdr:row>279</xdr:row>
      <xdr:rowOff>0</xdr:rowOff>
    </xdr:from>
    <xdr:ext cx="163405" cy="150334"/>
    <xdr:pic>
      <xdr:nvPicPr>
        <xdr:cNvPr id="237" name="図 236">
          <a:extLst>
            <a:ext uri="{FF2B5EF4-FFF2-40B4-BE49-F238E27FC236}">
              <a16:creationId xmlns:a16="http://schemas.microsoft.com/office/drawing/2014/main" id="{00000000-0008-0000-0000-0000ED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114" r="20959"/>
        <a:stretch/>
      </xdr:blipFill>
      <xdr:spPr bwMode="auto">
        <a:xfrm>
          <a:off x="556707" y="10206404"/>
          <a:ext cx="163405"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279</xdr:row>
      <xdr:rowOff>0</xdr:rowOff>
    </xdr:from>
    <xdr:ext cx="153300" cy="150334"/>
    <xdr:pic>
      <xdr:nvPicPr>
        <xdr:cNvPr id="238" name="図 237">
          <a:extLst>
            <a:ext uri="{FF2B5EF4-FFF2-40B4-BE49-F238E27FC236}">
              <a16:creationId xmlns:a16="http://schemas.microsoft.com/office/drawing/2014/main" id="{00000000-0008-0000-0000-0000EE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7275" r="22712"/>
        <a:stretch/>
      </xdr:blipFill>
      <xdr:spPr bwMode="auto">
        <a:xfrm>
          <a:off x="1831731" y="10206404"/>
          <a:ext cx="153300"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125585</xdr:colOff>
      <xdr:row>279</xdr:row>
      <xdr:rowOff>7327</xdr:rowOff>
    </xdr:from>
    <xdr:ext cx="324000" cy="144000"/>
    <xdr:pic>
      <xdr:nvPicPr>
        <xdr:cNvPr id="239" name="図 238">
          <a:extLst>
            <a:ext uri="{FF2B5EF4-FFF2-40B4-BE49-F238E27FC236}">
              <a16:creationId xmlns:a16="http://schemas.microsoft.com/office/drawing/2014/main" id="{00000000-0008-0000-0000-0000EF000000}"/>
            </a:ext>
          </a:extLst>
        </xdr:cNvPr>
        <xdr:cNvPicPr>
          <a:picLocks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3494" r="19279"/>
        <a:stretch/>
      </xdr:blipFill>
      <xdr:spPr bwMode="auto">
        <a:xfrm>
          <a:off x="4331239" y="10213731"/>
          <a:ext cx="324000" cy="144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14378</xdr:colOff>
      <xdr:row>279</xdr:row>
      <xdr:rowOff>7327</xdr:rowOff>
    </xdr:from>
    <xdr:ext cx="127851" cy="139534"/>
    <xdr:pic>
      <xdr:nvPicPr>
        <xdr:cNvPr id="240" name="図 239">
          <a:extLst>
            <a:ext uri="{FF2B5EF4-FFF2-40B4-BE49-F238E27FC236}">
              <a16:creationId xmlns:a16="http://schemas.microsoft.com/office/drawing/2014/main" id="{00000000-0008-0000-0000-0000F0000000}"/>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23108" r="23156"/>
        <a:stretch/>
      </xdr:blipFill>
      <xdr:spPr bwMode="auto">
        <a:xfrm>
          <a:off x="5084609" y="10213731"/>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42</xdr:col>
      <xdr:colOff>21567</xdr:colOff>
      <xdr:row>279</xdr:row>
      <xdr:rowOff>7327</xdr:rowOff>
    </xdr:from>
    <xdr:ext cx="121212" cy="139534"/>
    <xdr:pic>
      <xdr:nvPicPr>
        <xdr:cNvPr id="241" name="図 240">
          <a:extLst>
            <a:ext uri="{FF2B5EF4-FFF2-40B4-BE49-F238E27FC236}">
              <a16:creationId xmlns:a16="http://schemas.microsoft.com/office/drawing/2014/main" id="{00000000-0008-0000-0000-0000F1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3779" r="25241"/>
        <a:stretch/>
      </xdr:blipFill>
      <xdr:spPr bwMode="auto">
        <a:xfrm>
          <a:off x="5531413" y="10213731"/>
          <a:ext cx="121212"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45</xdr:col>
      <xdr:colOff>14377</xdr:colOff>
      <xdr:row>279</xdr:row>
      <xdr:rowOff>7327</xdr:rowOff>
    </xdr:from>
    <xdr:ext cx="127851" cy="139534"/>
    <xdr:pic>
      <xdr:nvPicPr>
        <xdr:cNvPr id="242" name="図 241">
          <a:extLst>
            <a:ext uri="{FF2B5EF4-FFF2-40B4-BE49-F238E27FC236}">
              <a16:creationId xmlns:a16="http://schemas.microsoft.com/office/drawing/2014/main" id="{00000000-0008-0000-0000-0000F2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25193" r="21069"/>
        <a:stretch/>
      </xdr:blipFill>
      <xdr:spPr bwMode="auto">
        <a:xfrm>
          <a:off x="5971165" y="10213731"/>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46</xdr:col>
      <xdr:colOff>3596</xdr:colOff>
      <xdr:row>279</xdr:row>
      <xdr:rowOff>0</xdr:rowOff>
    </xdr:from>
    <xdr:ext cx="150692" cy="150334"/>
    <xdr:pic>
      <xdr:nvPicPr>
        <xdr:cNvPr id="243" name="図 242">
          <a:extLst>
            <a:ext uri="{FF2B5EF4-FFF2-40B4-BE49-F238E27FC236}">
              <a16:creationId xmlns:a16="http://schemas.microsoft.com/office/drawing/2014/main" id="{00000000-0008-0000-0000-0000F3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19943" r="21347"/>
        <a:stretch/>
      </xdr:blipFill>
      <xdr:spPr bwMode="auto">
        <a:xfrm>
          <a:off x="6114250" y="10206404"/>
          <a:ext cx="150692"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10784</xdr:colOff>
      <xdr:row>281</xdr:row>
      <xdr:rowOff>92585</xdr:rowOff>
    </xdr:from>
    <xdr:ext cx="146858" cy="154679"/>
    <xdr:pic>
      <xdr:nvPicPr>
        <xdr:cNvPr id="244" name="図 243">
          <a:extLst>
            <a:ext uri="{FF2B5EF4-FFF2-40B4-BE49-F238E27FC236}">
              <a16:creationId xmlns:a16="http://schemas.microsoft.com/office/drawing/2014/main" id="{00000000-0008-0000-0000-0000F4000000}"/>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9184" t="2" r="23411" b="-2"/>
        <a:stretch/>
      </xdr:blipFill>
      <xdr:spPr bwMode="auto">
        <a:xfrm>
          <a:off x="560303" y="24417970"/>
          <a:ext cx="146858" cy="1546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107831</xdr:colOff>
      <xdr:row>282</xdr:row>
      <xdr:rowOff>57509</xdr:rowOff>
    </xdr:from>
    <xdr:ext cx="165710" cy="168877"/>
    <xdr:pic>
      <xdr:nvPicPr>
        <xdr:cNvPr id="245" name="図 244">
          <a:extLst>
            <a:ext uri="{FF2B5EF4-FFF2-40B4-BE49-F238E27FC236}">
              <a16:creationId xmlns:a16="http://schemas.microsoft.com/office/drawing/2014/main" id="{00000000-0008-0000-0000-0000F500000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8265" r="20418"/>
        <a:stretch/>
      </xdr:blipFill>
      <xdr:spPr bwMode="auto">
        <a:xfrm>
          <a:off x="657350" y="10586297"/>
          <a:ext cx="165710"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115018</xdr:colOff>
      <xdr:row>282</xdr:row>
      <xdr:rowOff>61104</xdr:rowOff>
    </xdr:from>
    <xdr:ext cx="162118" cy="168877"/>
    <xdr:pic>
      <xdr:nvPicPr>
        <xdr:cNvPr id="246" name="図 245">
          <a:extLst>
            <a:ext uri="{FF2B5EF4-FFF2-40B4-BE49-F238E27FC236}">
              <a16:creationId xmlns:a16="http://schemas.microsoft.com/office/drawing/2014/main" id="{00000000-0008-0000-0000-0000F600000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20875" r="19112"/>
        <a:stretch/>
      </xdr:blipFill>
      <xdr:spPr bwMode="auto">
        <a:xfrm>
          <a:off x="1946749" y="10589892"/>
          <a:ext cx="162118"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118111</xdr:colOff>
      <xdr:row>282</xdr:row>
      <xdr:rowOff>3224</xdr:rowOff>
    </xdr:from>
    <xdr:ext cx="524582" cy="146405"/>
    <xdr:pic>
      <xdr:nvPicPr>
        <xdr:cNvPr id="247" name="図 246">
          <a:extLst>
            <a:ext uri="{FF2B5EF4-FFF2-40B4-BE49-F238E27FC236}">
              <a16:creationId xmlns:a16="http://schemas.microsoft.com/office/drawing/2014/main" id="{00000000-0008-0000-0000-0000F7000000}"/>
            </a:ext>
          </a:extLst>
        </xdr:cNvPr>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12191" r="12985"/>
        <a:stretch/>
      </xdr:blipFill>
      <xdr:spPr bwMode="auto">
        <a:xfrm>
          <a:off x="4323765" y="10532012"/>
          <a:ext cx="524582" cy="1464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129542</xdr:colOff>
      <xdr:row>282</xdr:row>
      <xdr:rowOff>2932</xdr:rowOff>
    </xdr:from>
    <xdr:ext cx="596286" cy="143879"/>
    <xdr:pic>
      <xdr:nvPicPr>
        <xdr:cNvPr id="248" name="図 247">
          <a:extLst>
            <a:ext uri="{FF2B5EF4-FFF2-40B4-BE49-F238E27FC236}">
              <a16:creationId xmlns:a16="http://schemas.microsoft.com/office/drawing/2014/main" id="{00000000-0008-0000-0000-0000F8000000}"/>
            </a:ext>
          </a:extLst>
        </xdr:cNvPr>
        <xdr:cNvPicPr>
          <a:picLocks noChangeAspect="1" noChangeArrowheads="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8001" r="6823"/>
        <a:stretch/>
      </xdr:blipFill>
      <xdr:spPr bwMode="auto">
        <a:xfrm>
          <a:off x="5785927" y="10531720"/>
          <a:ext cx="596286" cy="1438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11431</xdr:colOff>
      <xdr:row>285</xdr:row>
      <xdr:rowOff>40738</xdr:rowOff>
    </xdr:from>
    <xdr:ext cx="422488" cy="150859"/>
    <xdr:pic>
      <xdr:nvPicPr>
        <xdr:cNvPr id="249" name="図 248">
          <a:extLst>
            <a:ext uri="{FF2B5EF4-FFF2-40B4-BE49-F238E27FC236}">
              <a16:creationId xmlns:a16="http://schemas.microsoft.com/office/drawing/2014/main" id="{00000000-0008-0000-0000-0000F9000000}"/>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7720" r="8772" b="16667"/>
        <a:stretch/>
      </xdr:blipFill>
      <xdr:spPr bwMode="auto">
        <a:xfrm>
          <a:off x="560950" y="10818642"/>
          <a:ext cx="42248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3812</xdr:colOff>
      <xdr:row>285</xdr:row>
      <xdr:rowOff>40738</xdr:rowOff>
    </xdr:from>
    <xdr:ext cx="329718" cy="150859"/>
    <xdr:pic>
      <xdr:nvPicPr>
        <xdr:cNvPr id="250" name="図 249">
          <a:extLst>
            <a:ext uri="{FF2B5EF4-FFF2-40B4-BE49-F238E27FC236}">
              <a16:creationId xmlns:a16="http://schemas.microsoft.com/office/drawing/2014/main" id="{00000000-0008-0000-0000-0000FA00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16843" t="-1" r="16490" b="14584"/>
        <a:stretch/>
      </xdr:blipFill>
      <xdr:spPr bwMode="auto">
        <a:xfrm>
          <a:off x="1080870" y="10818642"/>
          <a:ext cx="32971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30481</xdr:colOff>
      <xdr:row>285</xdr:row>
      <xdr:rowOff>44548</xdr:rowOff>
    </xdr:from>
    <xdr:ext cx="320059" cy="150859"/>
    <xdr:pic>
      <xdr:nvPicPr>
        <xdr:cNvPr id="251" name="図 250">
          <a:extLst>
            <a:ext uri="{FF2B5EF4-FFF2-40B4-BE49-F238E27FC236}">
              <a16:creationId xmlns:a16="http://schemas.microsoft.com/office/drawing/2014/main" id="{00000000-0008-0000-0000-0000FB000000}"/>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l="7442" r="8837" b="16667"/>
        <a:stretch/>
      </xdr:blipFill>
      <xdr:spPr bwMode="auto">
        <a:xfrm>
          <a:off x="1862212" y="10822452"/>
          <a:ext cx="320059"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26671</xdr:colOff>
      <xdr:row>285</xdr:row>
      <xdr:rowOff>52168</xdr:rowOff>
    </xdr:from>
    <xdr:ext cx="319181" cy="152864"/>
    <xdr:pic>
      <xdr:nvPicPr>
        <xdr:cNvPr id="252" name="図 251">
          <a:extLst>
            <a:ext uri="{FF2B5EF4-FFF2-40B4-BE49-F238E27FC236}">
              <a16:creationId xmlns:a16="http://schemas.microsoft.com/office/drawing/2014/main" id="{00000000-0008-0000-0000-0000FC000000}"/>
            </a:ext>
          </a:extLst>
        </xdr:cNvPr>
        <xdr:cNvPicPr>
          <a:picLocks noChangeAspect="1" noChangeArrowheads="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6511" t="-1" r="7907" b="14584"/>
        <a:stretch/>
      </xdr:blipFill>
      <xdr:spPr bwMode="auto">
        <a:xfrm>
          <a:off x="3103979" y="10830072"/>
          <a:ext cx="319181"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3812</xdr:colOff>
      <xdr:row>285</xdr:row>
      <xdr:rowOff>55978</xdr:rowOff>
    </xdr:from>
    <xdr:ext cx="690054" cy="152864"/>
    <xdr:pic>
      <xdr:nvPicPr>
        <xdr:cNvPr id="253" name="図 252">
          <a:extLst>
            <a:ext uri="{FF2B5EF4-FFF2-40B4-BE49-F238E27FC236}">
              <a16:creationId xmlns:a16="http://schemas.microsoft.com/office/drawing/2014/main" id="{00000000-0008-0000-0000-0000FD000000}"/>
            </a:ext>
          </a:extLst>
        </xdr:cNvPr>
        <xdr:cNvPicPr>
          <a:picLocks noChangeAspect="1" noChangeArrowheads="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8081" r="7475" b="10417"/>
        <a:stretch/>
      </xdr:blipFill>
      <xdr:spPr bwMode="auto">
        <a:xfrm>
          <a:off x="4341350" y="10833882"/>
          <a:ext cx="690054"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11431</xdr:colOff>
      <xdr:row>285</xdr:row>
      <xdr:rowOff>52168</xdr:rowOff>
    </xdr:from>
    <xdr:ext cx="322693" cy="152864"/>
    <xdr:pic>
      <xdr:nvPicPr>
        <xdr:cNvPr id="254" name="図 253">
          <a:extLst>
            <a:ext uri="{FF2B5EF4-FFF2-40B4-BE49-F238E27FC236}">
              <a16:creationId xmlns:a16="http://schemas.microsoft.com/office/drawing/2014/main" id="{00000000-0008-0000-0000-0000FE000000}"/>
            </a:ext>
          </a:extLst>
        </xdr:cNvPr>
        <xdr:cNvPicPr>
          <a:picLocks noChangeAspect="1" noChangeArrowheads="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7442" t="-1" r="6046" b="14584"/>
        <a:stretch/>
      </xdr:blipFill>
      <xdr:spPr bwMode="auto">
        <a:xfrm>
          <a:off x="5814354" y="10830072"/>
          <a:ext cx="322693"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15241</xdr:colOff>
      <xdr:row>289</xdr:row>
      <xdr:rowOff>55978</xdr:rowOff>
    </xdr:from>
    <xdr:ext cx="392600" cy="152863"/>
    <xdr:pic>
      <xdr:nvPicPr>
        <xdr:cNvPr id="255" name="図 254">
          <a:extLst>
            <a:ext uri="{FF2B5EF4-FFF2-40B4-BE49-F238E27FC236}">
              <a16:creationId xmlns:a16="http://schemas.microsoft.com/office/drawing/2014/main" id="{00000000-0008-0000-0000-0000FF000000}"/>
            </a:ext>
          </a:extLst>
        </xdr:cNvPr>
        <xdr:cNvPicPr>
          <a:picLocks noChangeAspect="1" noChangeArrowheads="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9124" r="7368" b="10417"/>
        <a:stretch/>
      </xdr:blipFill>
      <xdr:spPr bwMode="auto">
        <a:xfrm>
          <a:off x="5818164" y="11141613"/>
          <a:ext cx="392600" cy="1528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xdr:colOff>
      <xdr:row>293</xdr:row>
      <xdr:rowOff>52168</xdr:rowOff>
    </xdr:from>
    <xdr:ext cx="615117" cy="132861"/>
    <xdr:pic>
      <xdr:nvPicPr>
        <xdr:cNvPr id="256" name="図 255">
          <a:extLst>
            <a:ext uri="{FF2B5EF4-FFF2-40B4-BE49-F238E27FC236}">
              <a16:creationId xmlns:a16="http://schemas.microsoft.com/office/drawing/2014/main" id="{00000000-0008-0000-0000-000000010000}"/>
            </a:ext>
          </a:extLst>
        </xdr:cNvPr>
        <xdr:cNvPicPr>
          <a:picLocks noChangeAspect="1" noChangeArrowheads="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l="9412" r="6823" b="16279"/>
        <a:stretch/>
      </xdr:blipFill>
      <xdr:spPr bwMode="auto">
        <a:xfrm>
          <a:off x="5802924" y="11445533"/>
          <a:ext cx="615117" cy="1328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1909</xdr:colOff>
      <xdr:row>279</xdr:row>
      <xdr:rowOff>0</xdr:rowOff>
    </xdr:from>
    <xdr:ext cx="187743" cy="180000"/>
    <xdr:pic>
      <xdr:nvPicPr>
        <xdr:cNvPr id="257" name="図 256">
          <a:extLst>
            <a:ext uri="{FF2B5EF4-FFF2-40B4-BE49-F238E27FC236}">
              <a16:creationId xmlns:a16="http://schemas.microsoft.com/office/drawing/2014/main" id="{00000000-0008-0000-0000-00000101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18124" r="18446"/>
        <a:stretch/>
      </xdr:blipFill>
      <xdr:spPr bwMode="auto">
        <a:xfrm>
          <a:off x="7343486" y="10206404"/>
          <a:ext cx="187743"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25437</xdr:colOff>
      <xdr:row>281</xdr:row>
      <xdr:rowOff>93728</xdr:rowOff>
    </xdr:from>
    <xdr:ext cx="168516" cy="180000"/>
    <xdr:pic>
      <xdr:nvPicPr>
        <xdr:cNvPr id="258" name="図 257">
          <a:extLst>
            <a:ext uri="{FF2B5EF4-FFF2-40B4-BE49-F238E27FC236}">
              <a16:creationId xmlns:a16="http://schemas.microsoft.com/office/drawing/2014/main" id="{00000000-0008-0000-0000-000002010000}"/>
            </a:ext>
          </a:extLst>
        </xdr:cNvPr>
        <xdr:cNvPicPr>
          <a:picLocks noChangeAspect="1" noChangeArrowheads="1"/>
        </xdr:cNvPicPr>
      </xdr:nvPicPr>
      <xdr:blipFill rotWithShape="1">
        <a:blip xmlns:r="http://schemas.openxmlformats.org/officeDocument/2006/relationships" r:embed="rId23">
          <a:extLst>
            <a:ext uri="{28A0092B-C50C-407E-A947-70E740481C1C}">
              <a14:useLocalDpi xmlns:a14="http://schemas.microsoft.com/office/drawing/2010/main" val="0"/>
            </a:ext>
          </a:extLst>
        </a:blip>
        <a:srcRect l="23301" r="19741"/>
        <a:stretch/>
      </xdr:blipFill>
      <xdr:spPr bwMode="auto">
        <a:xfrm>
          <a:off x="7367014" y="10519940"/>
          <a:ext cx="168516"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7188</xdr:colOff>
      <xdr:row>299</xdr:row>
      <xdr:rowOff>0</xdr:rowOff>
    </xdr:from>
    <xdr:ext cx="163405" cy="150334"/>
    <xdr:pic>
      <xdr:nvPicPr>
        <xdr:cNvPr id="259" name="図 258">
          <a:extLst>
            <a:ext uri="{FF2B5EF4-FFF2-40B4-BE49-F238E27FC236}">
              <a16:creationId xmlns:a16="http://schemas.microsoft.com/office/drawing/2014/main" id="{00000000-0008-0000-0000-00000301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114" r="20959"/>
        <a:stretch/>
      </xdr:blipFill>
      <xdr:spPr bwMode="auto">
        <a:xfrm>
          <a:off x="556707" y="11847635"/>
          <a:ext cx="163405"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299</xdr:row>
      <xdr:rowOff>0</xdr:rowOff>
    </xdr:from>
    <xdr:ext cx="153300" cy="150334"/>
    <xdr:pic>
      <xdr:nvPicPr>
        <xdr:cNvPr id="260" name="図 259">
          <a:extLst>
            <a:ext uri="{FF2B5EF4-FFF2-40B4-BE49-F238E27FC236}">
              <a16:creationId xmlns:a16="http://schemas.microsoft.com/office/drawing/2014/main" id="{00000000-0008-0000-0000-00000401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7275" r="22712"/>
        <a:stretch/>
      </xdr:blipFill>
      <xdr:spPr bwMode="auto">
        <a:xfrm>
          <a:off x="1831731" y="11847635"/>
          <a:ext cx="153300"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125585</xdr:colOff>
      <xdr:row>299</xdr:row>
      <xdr:rowOff>0</xdr:rowOff>
    </xdr:from>
    <xdr:ext cx="324000" cy="144000"/>
    <xdr:pic>
      <xdr:nvPicPr>
        <xdr:cNvPr id="261" name="図 260">
          <a:extLst>
            <a:ext uri="{FF2B5EF4-FFF2-40B4-BE49-F238E27FC236}">
              <a16:creationId xmlns:a16="http://schemas.microsoft.com/office/drawing/2014/main" id="{00000000-0008-0000-0000-000005010000}"/>
            </a:ext>
          </a:extLst>
        </xdr:cNvPr>
        <xdr:cNvPicPr>
          <a:picLocks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3494" r="19279"/>
        <a:stretch/>
      </xdr:blipFill>
      <xdr:spPr bwMode="auto">
        <a:xfrm>
          <a:off x="4331239" y="11847635"/>
          <a:ext cx="324000" cy="144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14378</xdr:colOff>
      <xdr:row>299</xdr:row>
      <xdr:rowOff>0</xdr:rowOff>
    </xdr:from>
    <xdr:ext cx="127851" cy="139534"/>
    <xdr:pic>
      <xdr:nvPicPr>
        <xdr:cNvPr id="262" name="図 261">
          <a:extLst>
            <a:ext uri="{FF2B5EF4-FFF2-40B4-BE49-F238E27FC236}">
              <a16:creationId xmlns:a16="http://schemas.microsoft.com/office/drawing/2014/main" id="{00000000-0008-0000-0000-000006010000}"/>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23108" r="23156"/>
        <a:stretch/>
      </xdr:blipFill>
      <xdr:spPr bwMode="auto">
        <a:xfrm>
          <a:off x="5149941" y="25511125"/>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42</xdr:col>
      <xdr:colOff>21567</xdr:colOff>
      <xdr:row>299</xdr:row>
      <xdr:rowOff>0</xdr:rowOff>
    </xdr:from>
    <xdr:ext cx="121212" cy="139534"/>
    <xdr:pic>
      <xdr:nvPicPr>
        <xdr:cNvPr id="263" name="図 262">
          <a:extLst>
            <a:ext uri="{FF2B5EF4-FFF2-40B4-BE49-F238E27FC236}">
              <a16:creationId xmlns:a16="http://schemas.microsoft.com/office/drawing/2014/main" id="{00000000-0008-0000-0000-00000701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3779" r="25241"/>
        <a:stretch/>
      </xdr:blipFill>
      <xdr:spPr bwMode="auto">
        <a:xfrm>
          <a:off x="5531413" y="11847635"/>
          <a:ext cx="121212"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45</xdr:col>
      <xdr:colOff>14377</xdr:colOff>
      <xdr:row>299</xdr:row>
      <xdr:rowOff>0</xdr:rowOff>
    </xdr:from>
    <xdr:ext cx="127851" cy="139534"/>
    <xdr:pic>
      <xdr:nvPicPr>
        <xdr:cNvPr id="264" name="図 263">
          <a:extLst>
            <a:ext uri="{FF2B5EF4-FFF2-40B4-BE49-F238E27FC236}">
              <a16:creationId xmlns:a16="http://schemas.microsoft.com/office/drawing/2014/main" id="{00000000-0008-0000-0000-00000801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25193" r="21069"/>
        <a:stretch/>
      </xdr:blipFill>
      <xdr:spPr bwMode="auto">
        <a:xfrm>
          <a:off x="5971165" y="11847635"/>
          <a:ext cx="127851" cy="139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46</xdr:col>
      <xdr:colOff>3596</xdr:colOff>
      <xdr:row>299</xdr:row>
      <xdr:rowOff>0</xdr:rowOff>
    </xdr:from>
    <xdr:ext cx="150692" cy="150334"/>
    <xdr:pic>
      <xdr:nvPicPr>
        <xdr:cNvPr id="265" name="図 264">
          <a:extLst>
            <a:ext uri="{FF2B5EF4-FFF2-40B4-BE49-F238E27FC236}">
              <a16:creationId xmlns:a16="http://schemas.microsoft.com/office/drawing/2014/main" id="{00000000-0008-0000-0000-00000901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19943" r="21347"/>
        <a:stretch/>
      </xdr:blipFill>
      <xdr:spPr bwMode="auto">
        <a:xfrm>
          <a:off x="6114250" y="11847635"/>
          <a:ext cx="150692" cy="150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10784</xdr:colOff>
      <xdr:row>301</xdr:row>
      <xdr:rowOff>92585</xdr:rowOff>
    </xdr:from>
    <xdr:ext cx="146858" cy="154679"/>
    <xdr:pic>
      <xdr:nvPicPr>
        <xdr:cNvPr id="266" name="図 265">
          <a:extLst>
            <a:ext uri="{FF2B5EF4-FFF2-40B4-BE49-F238E27FC236}">
              <a16:creationId xmlns:a16="http://schemas.microsoft.com/office/drawing/2014/main" id="{00000000-0008-0000-0000-00000A010000}"/>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9184" t="2" r="23411" b="-2"/>
        <a:stretch/>
      </xdr:blipFill>
      <xdr:spPr bwMode="auto">
        <a:xfrm>
          <a:off x="560303" y="26059200"/>
          <a:ext cx="146858" cy="1546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107831</xdr:colOff>
      <xdr:row>302</xdr:row>
      <xdr:rowOff>57509</xdr:rowOff>
    </xdr:from>
    <xdr:ext cx="165710" cy="168877"/>
    <xdr:pic>
      <xdr:nvPicPr>
        <xdr:cNvPr id="267" name="図 266">
          <a:extLst>
            <a:ext uri="{FF2B5EF4-FFF2-40B4-BE49-F238E27FC236}">
              <a16:creationId xmlns:a16="http://schemas.microsoft.com/office/drawing/2014/main" id="{00000000-0008-0000-0000-00000B01000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8265" r="20418"/>
        <a:stretch/>
      </xdr:blipFill>
      <xdr:spPr bwMode="auto">
        <a:xfrm>
          <a:off x="657350" y="12227528"/>
          <a:ext cx="165710"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115018</xdr:colOff>
      <xdr:row>302</xdr:row>
      <xdr:rowOff>61104</xdr:rowOff>
    </xdr:from>
    <xdr:ext cx="162118" cy="168877"/>
    <xdr:pic>
      <xdr:nvPicPr>
        <xdr:cNvPr id="268" name="図 267">
          <a:extLst>
            <a:ext uri="{FF2B5EF4-FFF2-40B4-BE49-F238E27FC236}">
              <a16:creationId xmlns:a16="http://schemas.microsoft.com/office/drawing/2014/main" id="{00000000-0008-0000-0000-00000C01000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20875" r="19112"/>
        <a:stretch/>
      </xdr:blipFill>
      <xdr:spPr bwMode="auto">
        <a:xfrm>
          <a:off x="1946749" y="12231123"/>
          <a:ext cx="162118" cy="1688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118111</xdr:colOff>
      <xdr:row>302</xdr:row>
      <xdr:rowOff>3224</xdr:rowOff>
    </xdr:from>
    <xdr:ext cx="524582" cy="146405"/>
    <xdr:pic>
      <xdr:nvPicPr>
        <xdr:cNvPr id="269" name="図 268">
          <a:extLst>
            <a:ext uri="{FF2B5EF4-FFF2-40B4-BE49-F238E27FC236}">
              <a16:creationId xmlns:a16="http://schemas.microsoft.com/office/drawing/2014/main" id="{00000000-0008-0000-0000-00000D010000}"/>
            </a:ext>
          </a:extLst>
        </xdr:cNvPr>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12191" r="12985"/>
        <a:stretch/>
      </xdr:blipFill>
      <xdr:spPr bwMode="auto">
        <a:xfrm>
          <a:off x="4323765" y="12173243"/>
          <a:ext cx="524582" cy="1464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129542</xdr:colOff>
      <xdr:row>302</xdr:row>
      <xdr:rowOff>2931</xdr:rowOff>
    </xdr:from>
    <xdr:ext cx="596286" cy="143879"/>
    <xdr:pic>
      <xdr:nvPicPr>
        <xdr:cNvPr id="270" name="図 269">
          <a:extLst>
            <a:ext uri="{FF2B5EF4-FFF2-40B4-BE49-F238E27FC236}">
              <a16:creationId xmlns:a16="http://schemas.microsoft.com/office/drawing/2014/main" id="{00000000-0008-0000-0000-00000E010000}"/>
            </a:ext>
          </a:extLst>
        </xdr:cNvPr>
        <xdr:cNvPicPr>
          <a:picLocks noChangeAspect="1" noChangeArrowheads="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8001" r="6823"/>
        <a:stretch/>
      </xdr:blipFill>
      <xdr:spPr bwMode="auto">
        <a:xfrm>
          <a:off x="5785927" y="12172950"/>
          <a:ext cx="596286" cy="1438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11431</xdr:colOff>
      <xdr:row>305</xdr:row>
      <xdr:rowOff>40738</xdr:rowOff>
    </xdr:from>
    <xdr:ext cx="422488" cy="150859"/>
    <xdr:pic>
      <xdr:nvPicPr>
        <xdr:cNvPr id="271" name="図 270">
          <a:extLst>
            <a:ext uri="{FF2B5EF4-FFF2-40B4-BE49-F238E27FC236}">
              <a16:creationId xmlns:a16="http://schemas.microsoft.com/office/drawing/2014/main" id="{00000000-0008-0000-0000-00000F010000}"/>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7720" r="8772" b="16667"/>
        <a:stretch/>
      </xdr:blipFill>
      <xdr:spPr bwMode="auto">
        <a:xfrm>
          <a:off x="560950" y="12459873"/>
          <a:ext cx="42248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3812</xdr:colOff>
      <xdr:row>305</xdr:row>
      <xdr:rowOff>40738</xdr:rowOff>
    </xdr:from>
    <xdr:ext cx="329718" cy="150859"/>
    <xdr:pic>
      <xdr:nvPicPr>
        <xdr:cNvPr id="272" name="図 271">
          <a:extLst>
            <a:ext uri="{FF2B5EF4-FFF2-40B4-BE49-F238E27FC236}">
              <a16:creationId xmlns:a16="http://schemas.microsoft.com/office/drawing/2014/main" id="{00000000-0008-0000-0000-00001001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16843" t="-1" r="16490" b="14584"/>
        <a:stretch/>
      </xdr:blipFill>
      <xdr:spPr bwMode="auto">
        <a:xfrm>
          <a:off x="1080870" y="12459873"/>
          <a:ext cx="329718"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30481</xdr:colOff>
      <xdr:row>305</xdr:row>
      <xdr:rowOff>44548</xdr:rowOff>
    </xdr:from>
    <xdr:ext cx="320059" cy="150859"/>
    <xdr:pic>
      <xdr:nvPicPr>
        <xdr:cNvPr id="273" name="図 272">
          <a:extLst>
            <a:ext uri="{FF2B5EF4-FFF2-40B4-BE49-F238E27FC236}">
              <a16:creationId xmlns:a16="http://schemas.microsoft.com/office/drawing/2014/main" id="{00000000-0008-0000-0000-000011010000}"/>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l="7442" r="8837" b="16667"/>
        <a:stretch/>
      </xdr:blipFill>
      <xdr:spPr bwMode="auto">
        <a:xfrm>
          <a:off x="1862212" y="12463683"/>
          <a:ext cx="320059" cy="1508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26671</xdr:colOff>
      <xdr:row>305</xdr:row>
      <xdr:rowOff>52168</xdr:rowOff>
    </xdr:from>
    <xdr:ext cx="319181" cy="152864"/>
    <xdr:pic>
      <xdr:nvPicPr>
        <xdr:cNvPr id="274" name="図 273">
          <a:extLst>
            <a:ext uri="{FF2B5EF4-FFF2-40B4-BE49-F238E27FC236}">
              <a16:creationId xmlns:a16="http://schemas.microsoft.com/office/drawing/2014/main" id="{00000000-0008-0000-0000-000012010000}"/>
            </a:ext>
          </a:extLst>
        </xdr:cNvPr>
        <xdr:cNvPicPr>
          <a:picLocks noChangeAspect="1" noChangeArrowheads="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6511" t="-1" r="7907" b="14584"/>
        <a:stretch/>
      </xdr:blipFill>
      <xdr:spPr bwMode="auto">
        <a:xfrm>
          <a:off x="3103979" y="12471303"/>
          <a:ext cx="319181"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3812</xdr:colOff>
      <xdr:row>305</xdr:row>
      <xdr:rowOff>55978</xdr:rowOff>
    </xdr:from>
    <xdr:ext cx="690054" cy="152864"/>
    <xdr:pic>
      <xdr:nvPicPr>
        <xdr:cNvPr id="275" name="図 274">
          <a:extLst>
            <a:ext uri="{FF2B5EF4-FFF2-40B4-BE49-F238E27FC236}">
              <a16:creationId xmlns:a16="http://schemas.microsoft.com/office/drawing/2014/main" id="{00000000-0008-0000-0000-000013010000}"/>
            </a:ext>
          </a:extLst>
        </xdr:cNvPr>
        <xdr:cNvPicPr>
          <a:picLocks noChangeAspect="1" noChangeArrowheads="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8081" r="7475" b="10417"/>
        <a:stretch/>
      </xdr:blipFill>
      <xdr:spPr bwMode="auto">
        <a:xfrm>
          <a:off x="4341350" y="12475113"/>
          <a:ext cx="690054"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11431</xdr:colOff>
      <xdr:row>305</xdr:row>
      <xdr:rowOff>52168</xdr:rowOff>
    </xdr:from>
    <xdr:ext cx="322693" cy="152864"/>
    <xdr:pic>
      <xdr:nvPicPr>
        <xdr:cNvPr id="276" name="図 275">
          <a:extLst>
            <a:ext uri="{FF2B5EF4-FFF2-40B4-BE49-F238E27FC236}">
              <a16:creationId xmlns:a16="http://schemas.microsoft.com/office/drawing/2014/main" id="{00000000-0008-0000-0000-000014010000}"/>
            </a:ext>
          </a:extLst>
        </xdr:cNvPr>
        <xdr:cNvPicPr>
          <a:picLocks noChangeAspect="1" noChangeArrowheads="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7442" t="-1" r="6046" b="14584"/>
        <a:stretch/>
      </xdr:blipFill>
      <xdr:spPr bwMode="auto">
        <a:xfrm>
          <a:off x="5814354" y="12471303"/>
          <a:ext cx="322693" cy="1528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15241</xdr:colOff>
      <xdr:row>309</xdr:row>
      <xdr:rowOff>55978</xdr:rowOff>
    </xdr:from>
    <xdr:ext cx="392600" cy="152863"/>
    <xdr:pic>
      <xdr:nvPicPr>
        <xdr:cNvPr id="277" name="図 276">
          <a:extLst>
            <a:ext uri="{FF2B5EF4-FFF2-40B4-BE49-F238E27FC236}">
              <a16:creationId xmlns:a16="http://schemas.microsoft.com/office/drawing/2014/main" id="{00000000-0008-0000-0000-000015010000}"/>
            </a:ext>
          </a:extLst>
        </xdr:cNvPr>
        <xdr:cNvPicPr>
          <a:picLocks noChangeAspect="1" noChangeArrowheads="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9124" r="7368" b="10417"/>
        <a:stretch/>
      </xdr:blipFill>
      <xdr:spPr bwMode="auto">
        <a:xfrm>
          <a:off x="5818164" y="12782843"/>
          <a:ext cx="392600" cy="1528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xdr:colOff>
      <xdr:row>313</xdr:row>
      <xdr:rowOff>52168</xdr:rowOff>
    </xdr:from>
    <xdr:ext cx="615117" cy="132861"/>
    <xdr:pic>
      <xdr:nvPicPr>
        <xdr:cNvPr id="278" name="図 277">
          <a:extLst>
            <a:ext uri="{FF2B5EF4-FFF2-40B4-BE49-F238E27FC236}">
              <a16:creationId xmlns:a16="http://schemas.microsoft.com/office/drawing/2014/main" id="{00000000-0008-0000-0000-000016010000}"/>
            </a:ext>
          </a:extLst>
        </xdr:cNvPr>
        <xdr:cNvPicPr>
          <a:picLocks noChangeAspect="1" noChangeArrowheads="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l="9412" r="6823" b="16279"/>
        <a:stretch/>
      </xdr:blipFill>
      <xdr:spPr bwMode="auto">
        <a:xfrm>
          <a:off x="5802924" y="13086764"/>
          <a:ext cx="615117" cy="1328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1909</xdr:colOff>
      <xdr:row>299</xdr:row>
      <xdr:rowOff>0</xdr:rowOff>
    </xdr:from>
    <xdr:ext cx="187743" cy="180000"/>
    <xdr:pic>
      <xdr:nvPicPr>
        <xdr:cNvPr id="279" name="図 278">
          <a:extLst>
            <a:ext uri="{FF2B5EF4-FFF2-40B4-BE49-F238E27FC236}">
              <a16:creationId xmlns:a16="http://schemas.microsoft.com/office/drawing/2014/main" id="{00000000-0008-0000-0000-00001701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18124" r="18446"/>
        <a:stretch/>
      </xdr:blipFill>
      <xdr:spPr bwMode="auto">
        <a:xfrm>
          <a:off x="7343486" y="11847635"/>
          <a:ext cx="187743"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18110</xdr:colOff>
      <xdr:row>301</xdr:row>
      <xdr:rowOff>93728</xdr:rowOff>
    </xdr:from>
    <xdr:ext cx="168516" cy="180000"/>
    <xdr:pic>
      <xdr:nvPicPr>
        <xdr:cNvPr id="280" name="図 279">
          <a:extLst>
            <a:ext uri="{FF2B5EF4-FFF2-40B4-BE49-F238E27FC236}">
              <a16:creationId xmlns:a16="http://schemas.microsoft.com/office/drawing/2014/main" id="{00000000-0008-0000-0000-000018010000}"/>
            </a:ext>
          </a:extLst>
        </xdr:cNvPr>
        <xdr:cNvPicPr>
          <a:picLocks noChangeAspect="1" noChangeArrowheads="1"/>
        </xdr:cNvPicPr>
      </xdr:nvPicPr>
      <xdr:blipFill rotWithShape="1">
        <a:blip xmlns:r="http://schemas.openxmlformats.org/officeDocument/2006/relationships" r:embed="rId23">
          <a:extLst>
            <a:ext uri="{28A0092B-C50C-407E-A947-70E740481C1C}">
              <a14:useLocalDpi xmlns:a14="http://schemas.microsoft.com/office/drawing/2010/main" val="0"/>
            </a:ext>
          </a:extLst>
        </a:blip>
        <a:srcRect l="23301" r="19741"/>
        <a:stretch/>
      </xdr:blipFill>
      <xdr:spPr bwMode="auto">
        <a:xfrm>
          <a:off x="7359687" y="12161170"/>
          <a:ext cx="168516" cy="1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7621</xdr:colOff>
      <xdr:row>221</xdr:row>
      <xdr:rowOff>102871</xdr:rowOff>
    </xdr:from>
    <xdr:ext cx="141130" cy="139421"/>
    <xdr:pic>
      <xdr:nvPicPr>
        <xdr:cNvPr id="281" name="図 280">
          <a:extLst>
            <a:ext uri="{FF2B5EF4-FFF2-40B4-BE49-F238E27FC236}">
              <a16:creationId xmlns:a16="http://schemas.microsoft.com/office/drawing/2014/main" id="{00000000-0008-0000-0000-000019010000}"/>
            </a:ext>
          </a:extLst>
        </xdr:cNvPr>
        <xdr:cNvPicPr>
          <a:picLocks noChangeAspect="1" noChangeArrowheads="1"/>
        </xdr:cNvPicPr>
      </xdr:nvPicPr>
      <xdr:blipFill rotWithShape="1">
        <a:blip xmlns:r="http://schemas.openxmlformats.org/officeDocument/2006/relationships" r:embed="rId24">
          <a:extLst>
            <a:ext uri="{28A0092B-C50C-407E-A947-70E740481C1C}">
              <a14:useLocalDpi xmlns:a14="http://schemas.microsoft.com/office/drawing/2010/main" val="0"/>
            </a:ext>
          </a:extLst>
        </a:blip>
        <a:srcRect l="19310" t="3" r="24139" b="13681"/>
        <a:stretch/>
      </xdr:blipFill>
      <xdr:spPr bwMode="auto">
        <a:xfrm>
          <a:off x="3084929" y="5605390"/>
          <a:ext cx="141130" cy="13942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17859</xdr:colOff>
      <xdr:row>241</xdr:row>
      <xdr:rowOff>101204</xdr:rowOff>
    </xdr:from>
    <xdr:ext cx="141130" cy="139420"/>
    <xdr:pic>
      <xdr:nvPicPr>
        <xdr:cNvPr id="282" name="図 281">
          <a:extLst>
            <a:ext uri="{FF2B5EF4-FFF2-40B4-BE49-F238E27FC236}">
              <a16:creationId xmlns:a16="http://schemas.microsoft.com/office/drawing/2014/main" id="{00000000-0008-0000-0000-00001A010000}"/>
            </a:ext>
          </a:extLst>
        </xdr:cNvPr>
        <xdr:cNvPicPr>
          <a:picLocks noChangeAspect="1" noChangeArrowheads="1"/>
        </xdr:cNvPicPr>
      </xdr:nvPicPr>
      <xdr:blipFill rotWithShape="1">
        <a:blip xmlns:r="http://schemas.openxmlformats.org/officeDocument/2006/relationships" r:embed="rId24">
          <a:extLst>
            <a:ext uri="{28A0092B-C50C-407E-A947-70E740481C1C}">
              <a14:useLocalDpi xmlns:a14="http://schemas.microsoft.com/office/drawing/2010/main" val="0"/>
            </a:ext>
          </a:extLst>
        </a:blip>
        <a:srcRect l="19310" t="3" r="24139" b="13681"/>
        <a:stretch/>
      </xdr:blipFill>
      <xdr:spPr bwMode="auto">
        <a:xfrm>
          <a:off x="3095167" y="7244954"/>
          <a:ext cx="141130" cy="1394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11906</xdr:colOff>
      <xdr:row>262</xdr:row>
      <xdr:rowOff>0</xdr:rowOff>
    </xdr:from>
    <xdr:ext cx="141130" cy="144000"/>
    <xdr:pic>
      <xdr:nvPicPr>
        <xdr:cNvPr id="283" name="図 282">
          <a:extLst>
            <a:ext uri="{FF2B5EF4-FFF2-40B4-BE49-F238E27FC236}">
              <a16:creationId xmlns:a16="http://schemas.microsoft.com/office/drawing/2014/main" id="{00000000-0008-0000-0000-00001B010000}"/>
            </a:ext>
          </a:extLst>
        </xdr:cNvPr>
        <xdr:cNvPicPr>
          <a:picLocks noChangeAspect="1" noChangeArrowheads="1"/>
        </xdr:cNvPicPr>
      </xdr:nvPicPr>
      <xdr:blipFill rotWithShape="1">
        <a:blip xmlns:r="http://schemas.openxmlformats.org/officeDocument/2006/relationships" r:embed="rId24">
          <a:extLst>
            <a:ext uri="{28A0092B-C50C-407E-A947-70E740481C1C}">
              <a14:useLocalDpi xmlns:a14="http://schemas.microsoft.com/office/drawing/2010/main" val="0"/>
            </a:ext>
          </a:extLst>
        </a:blip>
        <a:srcRect l="19310" t="3" r="24139" b="13681"/>
        <a:stretch/>
      </xdr:blipFill>
      <xdr:spPr bwMode="auto">
        <a:xfrm>
          <a:off x="3089214" y="8887558"/>
          <a:ext cx="141130" cy="144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17859</xdr:colOff>
      <xdr:row>282</xdr:row>
      <xdr:rowOff>0</xdr:rowOff>
    </xdr:from>
    <xdr:ext cx="141130" cy="144000"/>
    <xdr:pic>
      <xdr:nvPicPr>
        <xdr:cNvPr id="284" name="図 283">
          <a:extLst>
            <a:ext uri="{FF2B5EF4-FFF2-40B4-BE49-F238E27FC236}">
              <a16:creationId xmlns:a16="http://schemas.microsoft.com/office/drawing/2014/main" id="{00000000-0008-0000-0000-00001C010000}"/>
            </a:ext>
          </a:extLst>
        </xdr:cNvPr>
        <xdr:cNvPicPr>
          <a:picLocks noChangeAspect="1" noChangeArrowheads="1"/>
        </xdr:cNvPicPr>
      </xdr:nvPicPr>
      <xdr:blipFill rotWithShape="1">
        <a:blip xmlns:r="http://schemas.openxmlformats.org/officeDocument/2006/relationships" r:embed="rId24">
          <a:extLst>
            <a:ext uri="{28A0092B-C50C-407E-A947-70E740481C1C}">
              <a14:useLocalDpi xmlns:a14="http://schemas.microsoft.com/office/drawing/2010/main" val="0"/>
            </a:ext>
          </a:extLst>
        </a:blip>
        <a:srcRect l="19310" t="3" r="24139" b="13681"/>
        <a:stretch/>
      </xdr:blipFill>
      <xdr:spPr bwMode="auto">
        <a:xfrm>
          <a:off x="3095167" y="10528788"/>
          <a:ext cx="141130" cy="144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17859</xdr:colOff>
      <xdr:row>301</xdr:row>
      <xdr:rowOff>101204</xdr:rowOff>
    </xdr:from>
    <xdr:ext cx="141130" cy="139420"/>
    <xdr:pic>
      <xdr:nvPicPr>
        <xdr:cNvPr id="285" name="図 284">
          <a:extLst>
            <a:ext uri="{FF2B5EF4-FFF2-40B4-BE49-F238E27FC236}">
              <a16:creationId xmlns:a16="http://schemas.microsoft.com/office/drawing/2014/main" id="{00000000-0008-0000-0000-00001D010000}"/>
            </a:ext>
          </a:extLst>
        </xdr:cNvPr>
        <xdr:cNvPicPr>
          <a:picLocks noChangeAspect="1" noChangeArrowheads="1"/>
        </xdr:cNvPicPr>
      </xdr:nvPicPr>
      <xdr:blipFill rotWithShape="1">
        <a:blip xmlns:r="http://schemas.openxmlformats.org/officeDocument/2006/relationships" r:embed="rId24">
          <a:extLst>
            <a:ext uri="{28A0092B-C50C-407E-A947-70E740481C1C}">
              <a14:useLocalDpi xmlns:a14="http://schemas.microsoft.com/office/drawing/2010/main" val="0"/>
            </a:ext>
          </a:extLst>
        </a:blip>
        <a:srcRect l="19310" t="3" r="24139" b="13681"/>
        <a:stretch/>
      </xdr:blipFill>
      <xdr:spPr bwMode="auto">
        <a:xfrm>
          <a:off x="3095167" y="12168646"/>
          <a:ext cx="141130" cy="1394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125585</xdr:colOff>
      <xdr:row>76</xdr:row>
      <xdr:rowOff>86154</xdr:rowOff>
    </xdr:from>
    <xdr:ext cx="324000" cy="144000"/>
    <xdr:pic>
      <xdr:nvPicPr>
        <xdr:cNvPr id="294" name="図 293">
          <a:extLst>
            <a:ext uri="{FF2B5EF4-FFF2-40B4-BE49-F238E27FC236}">
              <a16:creationId xmlns:a16="http://schemas.microsoft.com/office/drawing/2014/main" id="{00000000-0008-0000-0000-000026010000}"/>
            </a:ext>
          </a:extLst>
        </xdr:cNvPr>
        <xdr:cNvPicPr>
          <a:picLocks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3494" r="19279"/>
        <a:stretch/>
      </xdr:blipFill>
      <xdr:spPr bwMode="auto">
        <a:xfrm>
          <a:off x="4331239" y="5280942"/>
          <a:ext cx="324000" cy="144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125585</xdr:colOff>
      <xdr:row>96</xdr:row>
      <xdr:rowOff>86154</xdr:rowOff>
    </xdr:from>
    <xdr:ext cx="324000" cy="144000"/>
    <xdr:pic>
      <xdr:nvPicPr>
        <xdr:cNvPr id="295" name="図 294">
          <a:extLst>
            <a:ext uri="{FF2B5EF4-FFF2-40B4-BE49-F238E27FC236}">
              <a16:creationId xmlns:a16="http://schemas.microsoft.com/office/drawing/2014/main" id="{00000000-0008-0000-0000-000027010000}"/>
            </a:ext>
          </a:extLst>
        </xdr:cNvPr>
        <xdr:cNvPicPr>
          <a:picLocks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3494" r="19279"/>
        <a:stretch/>
      </xdr:blipFill>
      <xdr:spPr bwMode="auto">
        <a:xfrm>
          <a:off x="4331239" y="5280942"/>
          <a:ext cx="324000" cy="144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125585</xdr:colOff>
      <xdr:row>116</xdr:row>
      <xdr:rowOff>86154</xdr:rowOff>
    </xdr:from>
    <xdr:ext cx="324000" cy="144000"/>
    <xdr:pic>
      <xdr:nvPicPr>
        <xdr:cNvPr id="296" name="図 295">
          <a:extLst>
            <a:ext uri="{FF2B5EF4-FFF2-40B4-BE49-F238E27FC236}">
              <a16:creationId xmlns:a16="http://schemas.microsoft.com/office/drawing/2014/main" id="{00000000-0008-0000-0000-000028010000}"/>
            </a:ext>
          </a:extLst>
        </xdr:cNvPr>
        <xdr:cNvPicPr>
          <a:picLocks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3494" r="19279"/>
        <a:stretch/>
      </xdr:blipFill>
      <xdr:spPr bwMode="auto">
        <a:xfrm>
          <a:off x="4331239" y="5280942"/>
          <a:ext cx="324000" cy="144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125585</xdr:colOff>
      <xdr:row>136</xdr:row>
      <xdr:rowOff>86154</xdr:rowOff>
    </xdr:from>
    <xdr:ext cx="324000" cy="144000"/>
    <xdr:pic>
      <xdr:nvPicPr>
        <xdr:cNvPr id="297" name="図 296">
          <a:extLst>
            <a:ext uri="{FF2B5EF4-FFF2-40B4-BE49-F238E27FC236}">
              <a16:creationId xmlns:a16="http://schemas.microsoft.com/office/drawing/2014/main" id="{00000000-0008-0000-0000-000029010000}"/>
            </a:ext>
          </a:extLst>
        </xdr:cNvPr>
        <xdr:cNvPicPr>
          <a:picLocks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3494" r="19279"/>
        <a:stretch/>
      </xdr:blipFill>
      <xdr:spPr bwMode="auto">
        <a:xfrm>
          <a:off x="4331239" y="5280942"/>
          <a:ext cx="324000" cy="144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7188</xdr:colOff>
      <xdr:row>76</xdr:row>
      <xdr:rowOff>86264</xdr:rowOff>
    </xdr:from>
    <xdr:ext cx="163910" cy="149576"/>
    <xdr:pic>
      <xdr:nvPicPr>
        <xdr:cNvPr id="286" name="図 285">
          <a:extLst>
            <a:ext uri="{FF2B5EF4-FFF2-40B4-BE49-F238E27FC236}">
              <a16:creationId xmlns:a16="http://schemas.microsoft.com/office/drawing/2014/main" id="{00000000-0008-0000-0000-00001E01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114" r="20959"/>
        <a:stretch/>
      </xdr:blipFill>
      <xdr:spPr bwMode="auto">
        <a:xfrm>
          <a:off x="556707" y="5281052"/>
          <a:ext cx="163910" cy="1495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46</xdr:col>
      <xdr:colOff>9525</xdr:colOff>
      <xdr:row>0</xdr:row>
      <xdr:rowOff>57151</xdr:rowOff>
    </xdr:from>
    <xdr:to>
      <xdr:col>78</xdr:col>
      <xdr:colOff>19050</xdr:colOff>
      <xdr:row>9</xdr:row>
      <xdr:rowOff>57833</xdr:rowOff>
    </xdr:to>
    <xdr:pic>
      <xdr:nvPicPr>
        <xdr:cNvPr id="287" name="図 286">
          <a:extLst>
            <a:ext uri="{FF2B5EF4-FFF2-40B4-BE49-F238E27FC236}">
              <a16:creationId xmlns:a16="http://schemas.microsoft.com/office/drawing/2014/main" id="{00000000-0008-0000-0000-00001F01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076950" y="57151"/>
          <a:ext cx="3514725" cy="8198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73269</xdr:colOff>
      <xdr:row>357</xdr:row>
      <xdr:rowOff>7326</xdr:rowOff>
    </xdr:from>
    <xdr:to>
      <xdr:col>39</xdr:col>
      <xdr:colOff>49697</xdr:colOff>
      <xdr:row>365</xdr:row>
      <xdr:rowOff>7326</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6"/>
        <a:stretch>
          <a:fillRect/>
        </a:stretch>
      </xdr:blipFill>
      <xdr:spPr>
        <a:xfrm>
          <a:off x="2403231" y="30721788"/>
          <a:ext cx="2716697" cy="76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sk-kenpo.or.jp/Users/kogure-y/Desktop/&#12487;&#12473;&#12463;&#12488;&#12483;&#12503;/excel-&#12498;&#12531;&#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k-kenpo.or.jp/kogure&#9834;D&#12489;&#12521;&#12452;&#12502;/kogure/k_&#21407;&#31295;&#20837;&#21147;/&#39151;&#37326;&#20581;&#20445;/&#39151;&#37326;_web/&#23470;&#30000;&#12367;&#12435;&#12424;&#12426;&#12487;&#12540;&#12479;/&#39151;&#37326;_&#20581;&#35386;&#30003;&#3679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eamweaver"/>
      <sheetName val="VBA"/>
      <sheetName val="excelマスター１"/>
      <sheetName val="エクセルから画像抽出するには"/>
      <sheetName val="マクロ グラフ作成印刷"/>
      <sheetName val="大正製薬　ウォーキング記録表　10月～11月"/>
      <sheetName val="ミサワ健保 web事務担入力用"/>
      <sheetName val="算定出欠回答2014-5・22"/>
      <sheetName val="出版算定説明会　2012入力規則設定あり"/>
      <sheetName val="ピボテーブル"/>
      <sheetName val="ピポ-デモ表"/>
      <sheetName val="条件に合うデータを抽出"/>
      <sheetName val="スパークラインツール機能グラフ"/>
      <sheetName val="関数テク"/>
      <sheetName val="セル値によって可変する関数"/>
      <sheetName val="ギフト商品検索"/>
      <sheetName val="ギフト商品一覧"/>
      <sheetName val="文字の割付"/>
      <sheetName val="飛び飛びのデータ"/>
      <sheetName val="リストを切り替える"/>
      <sheetName val="健診申込書リスト式"/>
      <sheetName val="文字列を分割"/>
      <sheetName val="重複データの削除"/>
      <sheetName val="PDFフォーム・ヒント"/>
      <sheetName val="PDF・ヒント"/>
      <sheetName val="結果値のみ表示させる"/>
      <sheetName val="分数表記"/>
      <sheetName val="シート毎に連番"/>
      <sheetName val="長い文字列を下のセルに割り付けする "/>
      <sheetName val="1行おきに色"/>
      <sheetName val="特退説明会"/>
      <sheetName val="フォームから入力"/>
      <sheetName val="セル内改行分割"/>
      <sheetName val="互換性"/>
      <sheetName val="ボタン作成"/>
      <sheetName val="ボタンリンク_サンプル"/>
      <sheetName val="埋め込みグラフ＝alt＋【F1】"/>
      <sheetName val="電機健保グラフ"/>
      <sheetName val="ピラミッドグラフ"/>
      <sheetName val="カレンダー作成②"/>
      <sheetName val="カレンダー作成①"/>
      <sheetName val="カレンダー①基本"/>
      <sheetName val="カレンダー②1行目の考え方"/>
      <sheetName val="カレンダー③条件付き書式設定済"/>
      <sheetName val="グラフテク"/>
      <sheetName val="グラフ作業①"/>
      <sheetName val="グラフ作業②"/>
      <sheetName val="グラフ作業③"/>
      <sheetName val="グラフ作業④"/>
      <sheetName val="グラフ途中省略破線_wavy_line"/>
      <sheetName val="ＷＯＲＤヒント"/>
      <sheetName val="外字リンク"/>
      <sheetName val="ラベル印刷ウィザード"/>
      <sheetName val="ショートカットキー一覧"/>
      <sheetName val="企画書デザイン案"/>
      <sheetName val="企画書作成例"/>
      <sheetName val="デザイン加工"/>
      <sheetName val="powerpointテク"/>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
          <cell r="A2" t="str">
            <v>レギュラーコーヒー</v>
          </cell>
        </row>
        <row r="3">
          <cell r="A3" t="str">
            <v>レギュラーコーヒー</v>
          </cell>
        </row>
        <row r="4">
          <cell r="A4" t="str">
            <v>レギュラーコーヒー</v>
          </cell>
        </row>
        <row r="5">
          <cell r="A5" t="str">
            <v>レギュラーコーヒー</v>
          </cell>
        </row>
        <row r="6">
          <cell r="A6" t="str">
            <v>レギュラーコーヒー</v>
          </cell>
        </row>
        <row r="7">
          <cell r="A7" t="str">
            <v>レギュラーコーヒー</v>
          </cell>
        </row>
        <row r="8">
          <cell r="A8" t="str">
            <v>ドリップ オン</v>
          </cell>
        </row>
        <row r="9">
          <cell r="A9" t="str">
            <v>ドリップ オン</v>
          </cell>
        </row>
        <row r="10">
          <cell r="A10" t="str">
            <v>ドリップ オン</v>
          </cell>
        </row>
        <row r="11">
          <cell r="A11" t="str">
            <v>ドリップ オン</v>
          </cell>
        </row>
        <row r="12">
          <cell r="A12" t="str">
            <v>ドリップ オン</v>
          </cell>
        </row>
        <row r="13">
          <cell r="A13" t="str">
            <v>インスタント</v>
          </cell>
        </row>
        <row r="14">
          <cell r="A14" t="str">
            <v>インスタント</v>
          </cell>
        </row>
        <row r="15">
          <cell r="A15" t="str">
            <v>インスタント</v>
          </cell>
        </row>
        <row r="16">
          <cell r="A16" t="str">
            <v>インスタント</v>
          </cell>
        </row>
      </sheetData>
      <sheetData sheetId="17" refreshError="1"/>
      <sheetData sheetId="18" refreshError="1"/>
      <sheetData sheetId="19">
        <row r="6">
          <cell r="A6" t="str">
            <v>パソコン</v>
          </cell>
          <cell r="B6" t="str">
            <v>プリンタ</v>
          </cell>
        </row>
        <row r="52">
          <cell r="A52" t="str">
            <v>総務部</v>
          </cell>
          <cell r="M52" t="str">
            <v>研友太郎</v>
          </cell>
        </row>
        <row r="53">
          <cell r="A53" t="str">
            <v>営業部</v>
          </cell>
          <cell r="M53" t="str">
            <v>研友一郎</v>
          </cell>
        </row>
        <row r="54">
          <cell r="A54" t="str">
            <v>開発部</v>
          </cell>
          <cell r="M54" t="str">
            <v>研友はな子</v>
          </cell>
        </row>
        <row r="99">
          <cell r="A99" t="str">
            <v>北海道</v>
          </cell>
        </row>
        <row r="100">
          <cell r="A100" t="str">
            <v>東北</v>
          </cell>
        </row>
        <row r="101">
          <cell r="A101" t="str">
            <v>関東</v>
          </cell>
        </row>
        <row r="102">
          <cell r="A102" t="str">
            <v>甲信越</v>
          </cell>
        </row>
        <row r="103">
          <cell r="A103" t="str">
            <v>北陸・東海</v>
          </cell>
        </row>
        <row r="104">
          <cell r="A104" t="str">
            <v>関西</v>
          </cell>
        </row>
        <row r="105">
          <cell r="A105" t="str">
            <v>中国</v>
          </cell>
        </row>
        <row r="106">
          <cell r="A106" t="str">
            <v>四国</v>
          </cell>
        </row>
        <row r="107">
          <cell r="A107" t="str">
            <v>九州・沖縄</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41">
          <cell r="A41">
            <v>41640</v>
          </cell>
        </row>
        <row r="42">
          <cell r="A42">
            <v>41652</v>
          </cell>
        </row>
        <row r="43">
          <cell r="A43">
            <v>41681</v>
          </cell>
        </row>
        <row r="44">
          <cell r="A44">
            <v>41719</v>
          </cell>
        </row>
        <row r="45">
          <cell r="A45">
            <v>41758</v>
          </cell>
        </row>
        <row r="46">
          <cell r="A46">
            <v>41762</v>
          </cell>
        </row>
        <row r="47">
          <cell r="A47">
            <v>41763</v>
          </cell>
        </row>
        <row r="48">
          <cell r="A48">
            <v>41764</v>
          </cell>
        </row>
        <row r="49">
          <cell r="A49">
            <v>41765</v>
          </cell>
        </row>
        <row r="50">
          <cell r="A50">
            <v>41841</v>
          </cell>
        </row>
        <row r="51">
          <cell r="A51">
            <v>41897</v>
          </cell>
        </row>
        <row r="52">
          <cell r="A52">
            <v>41905</v>
          </cell>
        </row>
        <row r="53">
          <cell r="A53">
            <v>41925</v>
          </cell>
        </row>
        <row r="54">
          <cell r="A54">
            <v>41946</v>
          </cell>
        </row>
        <row r="55">
          <cell r="A55">
            <v>41967</v>
          </cell>
        </row>
        <row r="56">
          <cell r="A56">
            <v>41996</v>
          </cell>
        </row>
        <row r="57">
          <cell r="A57">
            <v>42005</v>
          </cell>
        </row>
        <row r="58">
          <cell r="A58">
            <v>42016</v>
          </cell>
        </row>
        <row r="59">
          <cell r="A59">
            <v>42046</v>
          </cell>
        </row>
        <row r="60">
          <cell r="A60">
            <v>42084</v>
          </cell>
        </row>
        <row r="61">
          <cell r="A61">
            <v>42123</v>
          </cell>
        </row>
        <row r="62">
          <cell r="A62">
            <v>42127</v>
          </cell>
        </row>
        <row r="63">
          <cell r="A63">
            <v>42128</v>
          </cell>
        </row>
        <row r="64">
          <cell r="A64">
            <v>42129</v>
          </cell>
        </row>
        <row r="65">
          <cell r="A65">
            <v>42130</v>
          </cell>
        </row>
        <row r="66">
          <cell r="A66">
            <v>42205</v>
          </cell>
        </row>
        <row r="67">
          <cell r="A67">
            <v>42268</v>
          </cell>
        </row>
        <row r="68">
          <cell r="A68">
            <v>42269</v>
          </cell>
        </row>
        <row r="69">
          <cell r="A69">
            <v>42270</v>
          </cell>
        </row>
        <row r="70">
          <cell r="A70">
            <v>42289</v>
          </cell>
        </row>
        <row r="71">
          <cell r="A71">
            <v>42311</v>
          </cell>
        </row>
        <row r="72">
          <cell r="A72">
            <v>42331</v>
          </cell>
        </row>
        <row r="73">
          <cell r="A73">
            <v>42361</v>
          </cell>
        </row>
        <row r="74">
          <cell r="A74">
            <v>42370</v>
          </cell>
        </row>
        <row r="75">
          <cell r="A75">
            <v>42380</v>
          </cell>
        </row>
        <row r="76">
          <cell r="A76">
            <v>42411</v>
          </cell>
        </row>
        <row r="77">
          <cell r="A77">
            <v>42449</v>
          </cell>
        </row>
        <row r="78">
          <cell r="A78">
            <v>42450</v>
          </cell>
        </row>
        <row r="79">
          <cell r="A79">
            <v>42489</v>
          </cell>
        </row>
        <row r="80">
          <cell r="A80">
            <v>42493</v>
          </cell>
        </row>
        <row r="81">
          <cell r="A81">
            <v>42494</v>
          </cell>
        </row>
        <row r="82">
          <cell r="A82">
            <v>42495</v>
          </cell>
        </row>
        <row r="83">
          <cell r="A83">
            <v>42569</v>
          </cell>
        </row>
        <row r="84">
          <cell r="A84">
            <v>42632</v>
          </cell>
        </row>
        <row r="85">
          <cell r="A85">
            <v>42635</v>
          </cell>
        </row>
        <row r="86">
          <cell r="A86">
            <v>42653</v>
          </cell>
        </row>
        <row r="87">
          <cell r="A87">
            <v>42677</v>
          </cell>
        </row>
        <row r="88">
          <cell r="A88">
            <v>42697</v>
          </cell>
        </row>
        <row r="89">
          <cell r="A89">
            <v>42727</v>
          </cell>
        </row>
        <row r="90">
          <cell r="A90">
            <v>42736</v>
          </cell>
        </row>
        <row r="91">
          <cell r="A91">
            <v>42737</v>
          </cell>
        </row>
        <row r="92">
          <cell r="A92">
            <v>42744</v>
          </cell>
        </row>
        <row r="93">
          <cell r="A93">
            <v>42777</v>
          </cell>
        </row>
        <row r="94">
          <cell r="A94">
            <v>42814</v>
          </cell>
        </row>
        <row r="95">
          <cell r="A95">
            <v>42854</v>
          </cell>
        </row>
        <row r="96">
          <cell r="A96">
            <v>42858</v>
          </cell>
        </row>
        <row r="97">
          <cell r="A97">
            <v>42859</v>
          </cell>
        </row>
        <row r="98">
          <cell r="A98">
            <v>42860</v>
          </cell>
        </row>
        <row r="99">
          <cell r="A99">
            <v>42933</v>
          </cell>
        </row>
        <row r="100">
          <cell r="A100">
            <v>42996</v>
          </cell>
        </row>
        <row r="101">
          <cell r="A101">
            <v>43001</v>
          </cell>
        </row>
        <row r="102">
          <cell r="A102">
            <v>43017</v>
          </cell>
        </row>
        <row r="103">
          <cell r="A103">
            <v>43042</v>
          </cell>
        </row>
        <row r="104">
          <cell r="A104">
            <v>43062</v>
          </cell>
        </row>
        <row r="105">
          <cell r="A105">
            <v>43092</v>
          </cell>
        </row>
        <row r="106">
          <cell r="A106">
            <v>43101</v>
          </cell>
        </row>
        <row r="107">
          <cell r="A107">
            <v>43108</v>
          </cell>
        </row>
        <row r="108">
          <cell r="A108">
            <v>43142</v>
          </cell>
        </row>
        <row r="109">
          <cell r="A109">
            <v>43143</v>
          </cell>
        </row>
        <row r="110">
          <cell r="A110">
            <v>43180</v>
          </cell>
        </row>
        <row r="111">
          <cell r="A111">
            <v>43219</v>
          </cell>
        </row>
        <row r="112">
          <cell r="A112">
            <v>43220</v>
          </cell>
        </row>
        <row r="113">
          <cell r="A113">
            <v>43223</v>
          </cell>
        </row>
        <row r="114">
          <cell r="A114">
            <v>43224</v>
          </cell>
        </row>
        <row r="115">
          <cell r="A115">
            <v>43225</v>
          </cell>
        </row>
        <row r="116">
          <cell r="A116">
            <v>43297</v>
          </cell>
        </row>
        <row r="117">
          <cell r="A117">
            <v>43360</v>
          </cell>
        </row>
        <row r="118">
          <cell r="A118">
            <v>43366</v>
          </cell>
        </row>
        <row r="119">
          <cell r="A119">
            <v>43367</v>
          </cell>
        </row>
        <row r="120">
          <cell r="A120">
            <v>43381</v>
          </cell>
        </row>
        <row r="121">
          <cell r="A121">
            <v>43407</v>
          </cell>
        </row>
        <row r="122">
          <cell r="A122">
            <v>43427</v>
          </cell>
        </row>
        <row r="123">
          <cell r="A123">
            <v>43457</v>
          </cell>
        </row>
        <row r="124">
          <cell r="A124">
            <v>43457</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健診申込書"/>
      <sheetName val="健診申込書 入力設定"/>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E464"/>
  <sheetViews>
    <sheetView showGridLines="0" showRowColHeaders="0" tabSelected="1" showRuler="0" view="pageBreakPreview" topLeftCell="A451" zoomScale="130" zoomScaleNormal="130" zoomScaleSheetLayoutView="130" zoomScalePageLayoutView="130" workbookViewId="0">
      <selection activeCell="J30" sqref="J30:AN34"/>
    </sheetView>
  </sheetViews>
  <sheetFormatPr defaultColWidth="2" defaultRowHeight="6.95" customHeight="1" x14ac:dyDescent="0.15"/>
  <cols>
    <col min="1" max="1" width="2.28515625" style="1" customWidth="1"/>
    <col min="2" max="9" width="2" style="1"/>
    <col min="10" max="29" width="1.85546875" style="1" customWidth="1"/>
    <col min="30" max="30" width="2" style="1"/>
    <col min="31" max="33" width="1.85546875" style="1" customWidth="1"/>
    <col min="34" max="34" width="2" style="1"/>
    <col min="35" max="44" width="2.140625" style="1" customWidth="1"/>
    <col min="45" max="54" width="2.28515625" style="1" customWidth="1"/>
    <col min="55" max="78" width="1.42578125" style="1" customWidth="1"/>
    <col min="79" max="16384" width="2" style="1"/>
  </cols>
  <sheetData>
    <row r="1" spans="2:78" ht="6" customHeight="1" x14ac:dyDescent="0.15"/>
    <row r="2" spans="2:78" ht="6.95" customHeight="1" x14ac:dyDescent="0.15">
      <c r="V2" s="556" t="s">
        <v>110</v>
      </c>
      <c r="W2" s="556"/>
      <c r="X2" s="556"/>
      <c r="Y2" s="556"/>
      <c r="Z2" s="556"/>
      <c r="AA2" s="556"/>
      <c r="AB2" s="556"/>
      <c r="AC2" s="556"/>
      <c r="AD2" s="556"/>
      <c r="AE2" s="556"/>
      <c r="AF2" s="556"/>
      <c r="AG2" s="556"/>
      <c r="AH2" s="556"/>
      <c r="AI2" s="556"/>
      <c r="AJ2" s="556"/>
      <c r="AK2" s="556"/>
      <c r="AL2" s="556"/>
      <c r="AM2" s="556"/>
      <c r="AN2" s="556"/>
      <c r="AO2" s="556"/>
      <c r="AP2" s="556"/>
      <c r="AQ2" s="556"/>
      <c r="AR2" s="556"/>
      <c r="AS2" s="93"/>
      <c r="AT2" s="93"/>
      <c r="AU2" s="93"/>
      <c r="AV2" s="9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row>
    <row r="3" spans="2:78" ht="6.95" customHeight="1" x14ac:dyDescent="0.15">
      <c r="M3" s="387" t="s">
        <v>37</v>
      </c>
      <c r="N3" s="387"/>
      <c r="O3" s="387"/>
      <c r="P3" s="387"/>
      <c r="Q3" s="387"/>
      <c r="R3" s="387"/>
      <c r="S3" s="387"/>
      <c r="T3" s="387"/>
      <c r="U3" s="387"/>
      <c r="V3" s="556"/>
      <c r="W3" s="556"/>
      <c r="X3" s="556"/>
      <c r="Y3" s="556"/>
      <c r="Z3" s="556"/>
      <c r="AA3" s="556"/>
      <c r="AB3" s="556"/>
      <c r="AC3" s="556"/>
      <c r="AD3" s="556"/>
      <c r="AE3" s="556"/>
      <c r="AF3" s="556"/>
      <c r="AG3" s="556"/>
      <c r="AH3" s="556"/>
      <c r="AI3" s="556"/>
      <c r="AJ3" s="556"/>
      <c r="AK3" s="556"/>
      <c r="AL3" s="556"/>
      <c r="AM3" s="556"/>
      <c r="AN3" s="556"/>
      <c r="AO3" s="556"/>
      <c r="AP3" s="556"/>
      <c r="AQ3" s="556"/>
      <c r="AR3" s="556"/>
      <c r="AS3" s="93"/>
      <c r="AT3" s="93"/>
      <c r="AU3" s="93"/>
      <c r="AV3" s="9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row>
    <row r="4" spans="2:78" ht="7.5" customHeight="1" x14ac:dyDescent="0.15">
      <c r="M4" s="387"/>
      <c r="N4" s="387"/>
      <c r="O4" s="387"/>
      <c r="P4" s="387"/>
      <c r="Q4" s="387"/>
      <c r="R4" s="387"/>
      <c r="S4" s="387"/>
      <c r="T4" s="387"/>
      <c r="U4" s="387"/>
      <c r="V4" s="556"/>
      <c r="W4" s="556"/>
      <c r="X4" s="556"/>
      <c r="Y4" s="556"/>
      <c r="Z4" s="556"/>
      <c r="AA4" s="556"/>
      <c r="AB4" s="556"/>
      <c r="AC4" s="556"/>
      <c r="AD4" s="556"/>
      <c r="AE4" s="556"/>
      <c r="AF4" s="556"/>
      <c r="AG4" s="556"/>
      <c r="AH4" s="556"/>
      <c r="AI4" s="556"/>
      <c r="AJ4" s="556"/>
      <c r="AK4" s="556"/>
      <c r="AL4" s="556"/>
      <c r="AM4" s="556"/>
      <c r="AN4" s="556"/>
      <c r="AO4" s="556"/>
      <c r="AP4" s="556"/>
      <c r="AQ4" s="556"/>
      <c r="AR4" s="556"/>
      <c r="AS4" s="93"/>
      <c r="AT4" s="93"/>
      <c r="AU4" s="93"/>
      <c r="AV4" s="93"/>
    </row>
    <row r="5" spans="2:78" ht="7.5" customHeight="1" x14ac:dyDescent="0.15">
      <c r="M5" s="387"/>
      <c r="N5" s="387"/>
      <c r="O5" s="387"/>
      <c r="P5" s="387"/>
      <c r="Q5" s="387"/>
      <c r="R5" s="387"/>
      <c r="S5" s="387"/>
      <c r="T5" s="387"/>
      <c r="U5" s="387"/>
      <c r="V5" s="556"/>
      <c r="W5" s="556"/>
      <c r="X5" s="556"/>
      <c r="Y5" s="556"/>
      <c r="Z5" s="556"/>
      <c r="AA5" s="556"/>
      <c r="AB5" s="556"/>
      <c r="AC5" s="556"/>
      <c r="AD5" s="556"/>
      <c r="AE5" s="556"/>
      <c r="AF5" s="556"/>
      <c r="AG5" s="556"/>
      <c r="AH5" s="556"/>
      <c r="AI5" s="556"/>
      <c r="AJ5" s="556"/>
      <c r="AK5" s="556"/>
      <c r="AL5" s="556"/>
      <c r="AM5" s="556"/>
      <c r="AN5" s="556"/>
      <c r="AO5" s="556"/>
      <c r="AP5" s="556"/>
      <c r="AQ5" s="556"/>
      <c r="AR5" s="556"/>
      <c r="AS5" s="93"/>
      <c r="AT5" s="93"/>
      <c r="AU5" s="93"/>
      <c r="AV5" s="93"/>
    </row>
    <row r="6" spans="2:78" ht="7.5" customHeight="1" x14ac:dyDescent="0.15">
      <c r="M6" s="387" t="s">
        <v>0</v>
      </c>
      <c r="N6" s="387"/>
      <c r="O6" s="387"/>
      <c r="P6" s="387"/>
      <c r="Q6" s="387"/>
      <c r="R6" s="387"/>
      <c r="S6" s="387"/>
      <c r="T6" s="387"/>
      <c r="U6" s="387"/>
      <c r="V6" s="21"/>
      <c r="X6" s="557" t="s">
        <v>111</v>
      </c>
      <c r="Y6" s="557"/>
      <c r="Z6" s="557"/>
      <c r="AA6" s="557"/>
      <c r="AB6" s="557"/>
      <c r="AC6" s="557"/>
      <c r="AD6" s="557"/>
      <c r="AE6" s="557"/>
      <c r="AF6" s="557"/>
      <c r="AG6" s="557"/>
      <c r="AH6" s="557"/>
      <c r="AI6" s="557"/>
      <c r="AJ6" s="557"/>
      <c r="AK6" s="557"/>
      <c r="AL6" s="557"/>
      <c r="AM6" s="557"/>
      <c r="AN6" s="557"/>
      <c r="AO6" s="557"/>
      <c r="AP6" s="557"/>
      <c r="AQ6" s="97"/>
      <c r="AR6" s="97"/>
    </row>
    <row r="7" spans="2:78" ht="7.5" customHeight="1" x14ac:dyDescent="0.15">
      <c r="M7" s="387"/>
      <c r="N7" s="387"/>
      <c r="O7" s="387"/>
      <c r="P7" s="387"/>
      <c r="Q7" s="387"/>
      <c r="R7" s="387"/>
      <c r="S7" s="387"/>
      <c r="T7" s="387"/>
      <c r="U7" s="387"/>
      <c r="V7" s="21"/>
      <c r="X7" s="557"/>
      <c r="Y7" s="557"/>
      <c r="Z7" s="557"/>
      <c r="AA7" s="557"/>
      <c r="AB7" s="557"/>
      <c r="AC7" s="557"/>
      <c r="AD7" s="557"/>
      <c r="AE7" s="557"/>
      <c r="AF7" s="557"/>
      <c r="AG7" s="557"/>
      <c r="AH7" s="557"/>
      <c r="AI7" s="557"/>
      <c r="AJ7" s="557"/>
      <c r="AK7" s="557"/>
      <c r="AL7" s="557"/>
      <c r="AM7" s="557"/>
      <c r="AN7" s="557"/>
      <c r="AO7" s="557"/>
      <c r="AP7" s="557"/>
      <c r="AQ7" s="97"/>
      <c r="AR7" s="97"/>
    </row>
    <row r="8" spans="2:78" ht="7.5" customHeight="1" x14ac:dyDescent="0.15">
      <c r="M8" s="387"/>
      <c r="N8" s="387"/>
      <c r="O8" s="387"/>
      <c r="P8" s="387"/>
      <c r="Q8" s="387"/>
      <c r="R8" s="387"/>
      <c r="S8" s="387"/>
      <c r="T8" s="387"/>
      <c r="U8" s="387"/>
      <c r="V8" s="21"/>
      <c r="X8" s="557"/>
      <c r="Y8" s="557"/>
      <c r="Z8" s="557"/>
      <c r="AA8" s="557"/>
      <c r="AB8" s="557"/>
      <c r="AC8" s="557"/>
      <c r="AD8" s="557"/>
      <c r="AE8" s="557"/>
      <c r="AF8" s="557"/>
      <c r="AG8" s="557"/>
      <c r="AH8" s="557"/>
      <c r="AI8" s="557"/>
      <c r="AJ8" s="557"/>
      <c r="AK8" s="557"/>
      <c r="AL8" s="557"/>
      <c r="AM8" s="557"/>
      <c r="AN8" s="557"/>
      <c r="AO8" s="557"/>
      <c r="AP8" s="557"/>
      <c r="AQ8" s="97"/>
      <c r="AR8" s="97"/>
    </row>
    <row r="9" spans="2:78" ht="7.5" customHeight="1" x14ac:dyDescent="0.15"/>
    <row r="10" spans="2:78" ht="7.5" customHeight="1" x14ac:dyDescent="0.15">
      <c r="E10" s="353" t="s">
        <v>163</v>
      </c>
      <c r="F10" s="353"/>
      <c r="G10" s="513"/>
      <c r="H10" s="513"/>
      <c r="I10" s="513"/>
      <c r="J10" s="353" t="s">
        <v>1</v>
      </c>
      <c r="K10" s="353"/>
      <c r="L10" s="513"/>
      <c r="M10" s="513"/>
      <c r="N10" s="353" t="s">
        <v>2</v>
      </c>
      <c r="O10" s="353"/>
      <c r="P10" s="513"/>
      <c r="Q10" s="513"/>
      <c r="R10" s="353" t="s">
        <v>3</v>
      </c>
      <c r="S10" s="353"/>
      <c r="T10" s="353"/>
      <c r="U10" s="353"/>
    </row>
    <row r="11" spans="2:78" ht="6" customHeight="1" x14ac:dyDescent="0.15">
      <c r="E11" s="353"/>
      <c r="F11" s="353"/>
      <c r="G11" s="513"/>
      <c r="H11" s="513"/>
      <c r="I11" s="513"/>
      <c r="J11" s="353"/>
      <c r="K11" s="353"/>
      <c r="L11" s="513"/>
      <c r="M11" s="513"/>
      <c r="N11" s="353"/>
      <c r="O11" s="353"/>
      <c r="P11" s="513"/>
      <c r="Q11" s="513"/>
      <c r="R11" s="353"/>
      <c r="S11" s="353"/>
      <c r="T11" s="353"/>
      <c r="U11" s="353"/>
    </row>
    <row r="12" spans="2:78" ht="6" customHeight="1" x14ac:dyDescent="0.15">
      <c r="E12" s="374"/>
      <c r="F12" s="374"/>
      <c r="G12" s="514"/>
      <c r="H12" s="514"/>
      <c r="I12" s="514"/>
      <c r="J12" s="374"/>
      <c r="K12" s="374"/>
      <c r="L12" s="514"/>
      <c r="M12" s="514"/>
      <c r="N12" s="374"/>
      <c r="O12" s="374"/>
      <c r="P12" s="514"/>
      <c r="Q12" s="514"/>
      <c r="R12" s="353"/>
      <c r="S12" s="353"/>
      <c r="T12" s="353"/>
      <c r="U12" s="353"/>
    </row>
    <row r="13" spans="2:78" ht="8.1" customHeight="1" x14ac:dyDescent="0.15">
      <c r="B13" s="103"/>
      <c r="C13" s="104"/>
      <c r="D13" s="105"/>
      <c r="E13" s="333" t="s">
        <v>5</v>
      </c>
      <c r="F13" s="334"/>
      <c r="G13" s="334"/>
      <c r="H13" s="334"/>
      <c r="I13" s="335"/>
      <c r="J13" s="531"/>
      <c r="K13" s="532"/>
      <c r="L13" s="532"/>
      <c r="M13" s="532"/>
      <c r="N13" s="532"/>
      <c r="O13" s="532"/>
      <c r="P13" s="532"/>
      <c r="Q13" s="533"/>
    </row>
    <row r="14" spans="2:78" ht="8.1" customHeight="1" x14ac:dyDescent="0.15">
      <c r="B14" s="106"/>
      <c r="C14" s="107"/>
      <c r="D14" s="108"/>
      <c r="E14" s="336"/>
      <c r="F14" s="337"/>
      <c r="G14" s="337"/>
      <c r="H14" s="337"/>
      <c r="I14" s="338"/>
      <c r="J14" s="534"/>
      <c r="K14" s="535"/>
      <c r="L14" s="535"/>
      <c r="M14" s="535"/>
      <c r="N14" s="535"/>
      <c r="O14" s="535"/>
      <c r="P14" s="535"/>
      <c r="Q14" s="536"/>
    </row>
    <row r="15" spans="2:78" ht="8.1" customHeight="1" x14ac:dyDescent="0.15">
      <c r="B15" s="106"/>
      <c r="C15" s="107"/>
      <c r="D15" s="108"/>
      <c r="E15" s="336"/>
      <c r="F15" s="337"/>
      <c r="G15" s="337"/>
      <c r="H15" s="337"/>
      <c r="I15" s="338"/>
      <c r="J15" s="534"/>
      <c r="K15" s="535"/>
      <c r="L15" s="535"/>
      <c r="M15" s="535"/>
      <c r="N15" s="535"/>
      <c r="O15" s="535"/>
      <c r="P15" s="535"/>
      <c r="Q15" s="536"/>
    </row>
    <row r="16" spans="2:78" ht="8.1" customHeight="1" x14ac:dyDescent="0.15">
      <c r="B16" s="106"/>
      <c r="C16" s="107"/>
      <c r="D16" s="108"/>
      <c r="E16" s="339"/>
      <c r="F16" s="340"/>
      <c r="G16" s="340"/>
      <c r="H16" s="340"/>
      <c r="I16" s="341"/>
      <c r="J16" s="537"/>
      <c r="K16" s="538"/>
      <c r="L16" s="538"/>
      <c r="M16" s="538"/>
      <c r="N16" s="538"/>
      <c r="O16" s="538"/>
      <c r="P16" s="538"/>
      <c r="Q16" s="539"/>
    </row>
    <row r="17" spans="2:78" ht="8.1" customHeight="1" x14ac:dyDescent="0.15">
      <c r="B17" s="106"/>
      <c r="C17" s="107"/>
      <c r="D17" s="108"/>
      <c r="E17" s="333" t="s">
        <v>36</v>
      </c>
      <c r="F17" s="334"/>
      <c r="G17" s="334"/>
      <c r="H17" s="334"/>
      <c r="I17" s="335"/>
      <c r="J17" s="515"/>
      <c r="K17" s="516"/>
      <c r="L17" s="516"/>
      <c r="M17" s="516"/>
      <c r="N17" s="516"/>
      <c r="O17" s="516"/>
      <c r="P17" s="516"/>
      <c r="Q17" s="526"/>
      <c r="R17" s="345" t="s">
        <v>10</v>
      </c>
      <c r="S17" s="346"/>
      <c r="T17" s="515"/>
      <c r="U17" s="516"/>
      <c r="V17" s="516"/>
      <c r="W17" s="516"/>
      <c r="X17" s="516"/>
      <c r="Y17" s="516"/>
      <c r="Z17" s="516"/>
      <c r="AA17" s="530"/>
      <c r="AB17" s="23"/>
      <c r="AC17" s="22"/>
      <c r="AD17" s="22"/>
      <c r="AE17" s="37"/>
      <c r="AF17" s="37"/>
      <c r="AG17" s="37"/>
      <c r="AH17" s="37"/>
      <c r="AI17" s="37"/>
      <c r="AJ17" s="37"/>
      <c r="AK17" s="37"/>
      <c r="AL17" s="37"/>
      <c r="AM17" s="37"/>
      <c r="AN17" s="37"/>
      <c r="BE17" s="36"/>
      <c r="BF17" s="18"/>
      <c r="BG17" s="18"/>
      <c r="BH17" s="18"/>
      <c r="BI17" s="18"/>
      <c r="BJ17" s="18"/>
      <c r="BK17" s="18"/>
      <c r="BL17" s="18"/>
      <c r="BM17" s="18"/>
      <c r="BN17" s="352" t="s">
        <v>16</v>
      </c>
      <c r="BO17" s="352"/>
      <c r="BP17" s="352"/>
      <c r="BQ17" s="352"/>
      <c r="BR17" s="352"/>
      <c r="BS17" s="18"/>
      <c r="BT17" s="18"/>
      <c r="BU17" s="18"/>
      <c r="BV17" s="18"/>
      <c r="BW17" s="18"/>
      <c r="BX17" s="18"/>
      <c r="BY17" s="18"/>
      <c r="BZ17" s="19"/>
    </row>
    <row r="18" spans="2:78" ht="8.1" customHeight="1" x14ac:dyDescent="0.15">
      <c r="B18" s="354" t="s">
        <v>4</v>
      </c>
      <c r="C18" s="355"/>
      <c r="D18" s="356"/>
      <c r="E18" s="336"/>
      <c r="F18" s="337"/>
      <c r="G18" s="337"/>
      <c r="H18" s="337"/>
      <c r="I18" s="338"/>
      <c r="J18" s="515"/>
      <c r="K18" s="516"/>
      <c r="L18" s="516"/>
      <c r="M18" s="516"/>
      <c r="N18" s="516"/>
      <c r="O18" s="516"/>
      <c r="P18" s="516"/>
      <c r="Q18" s="526"/>
      <c r="R18" s="347"/>
      <c r="S18" s="348"/>
      <c r="T18" s="515"/>
      <c r="U18" s="516"/>
      <c r="V18" s="516"/>
      <c r="W18" s="516"/>
      <c r="X18" s="516"/>
      <c r="Y18" s="516"/>
      <c r="Z18" s="516"/>
      <c r="AA18" s="530"/>
      <c r="AB18" s="23"/>
      <c r="AC18" s="22"/>
      <c r="AD18" s="22"/>
      <c r="AE18" s="37"/>
      <c r="AF18" s="37"/>
      <c r="AG18" s="37"/>
      <c r="AH18" s="37"/>
      <c r="AI18" s="37"/>
      <c r="AJ18" s="37"/>
      <c r="AK18" s="37"/>
      <c r="AL18" s="37"/>
      <c r="AM18" s="37"/>
      <c r="AN18" s="37"/>
      <c r="BE18" s="20"/>
      <c r="BN18" s="353"/>
      <c r="BO18" s="353"/>
      <c r="BP18" s="353"/>
      <c r="BQ18" s="353"/>
      <c r="BR18" s="353"/>
      <c r="BZ18" s="14"/>
    </row>
    <row r="19" spans="2:78" ht="8.1" customHeight="1" x14ac:dyDescent="0.15">
      <c r="B19" s="354"/>
      <c r="C19" s="355"/>
      <c r="D19" s="356"/>
      <c r="E19" s="336"/>
      <c r="F19" s="337"/>
      <c r="G19" s="337"/>
      <c r="H19" s="337"/>
      <c r="I19" s="338"/>
      <c r="J19" s="515"/>
      <c r="K19" s="516"/>
      <c r="L19" s="516"/>
      <c r="M19" s="516"/>
      <c r="N19" s="516"/>
      <c r="O19" s="516"/>
      <c r="P19" s="516"/>
      <c r="Q19" s="526"/>
      <c r="R19" s="347"/>
      <c r="S19" s="348"/>
      <c r="T19" s="515"/>
      <c r="U19" s="516"/>
      <c r="V19" s="516"/>
      <c r="W19" s="516"/>
      <c r="X19" s="516"/>
      <c r="Y19" s="516"/>
      <c r="Z19" s="516"/>
      <c r="AA19" s="530"/>
      <c r="AB19" s="23"/>
      <c r="AC19" s="22"/>
      <c r="AD19" s="22"/>
      <c r="AE19" s="37"/>
      <c r="AF19" s="37"/>
      <c r="AG19" s="37"/>
      <c r="AH19" s="37"/>
      <c r="AI19" s="37"/>
      <c r="AJ19" s="37"/>
      <c r="AK19" s="37"/>
      <c r="AL19" s="37"/>
      <c r="AM19" s="37"/>
      <c r="AN19" s="37"/>
      <c r="BE19" s="20"/>
      <c r="BN19" s="353"/>
      <c r="BO19" s="353"/>
      <c r="BP19" s="353"/>
      <c r="BQ19" s="353"/>
      <c r="BR19" s="353"/>
      <c r="BZ19" s="14"/>
    </row>
    <row r="20" spans="2:78" ht="8.1" customHeight="1" x14ac:dyDescent="0.15">
      <c r="B20" s="354"/>
      <c r="C20" s="355"/>
      <c r="D20" s="356"/>
      <c r="E20" s="339"/>
      <c r="F20" s="340"/>
      <c r="G20" s="340"/>
      <c r="H20" s="340"/>
      <c r="I20" s="341"/>
      <c r="J20" s="515"/>
      <c r="K20" s="516"/>
      <c r="L20" s="516"/>
      <c r="M20" s="516"/>
      <c r="N20" s="516"/>
      <c r="O20" s="516"/>
      <c r="P20" s="516"/>
      <c r="Q20" s="526"/>
      <c r="R20" s="349"/>
      <c r="S20" s="350"/>
      <c r="T20" s="515"/>
      <c r="U20" s="516"/>
      <c r="V20" s="516"/>
      <c r="W20" s="516"/>
      <c r="X20" s="516"/>
      <c r="Y20" s="516"/>
      <c r="Z20" s="516"/>
      <c r="AA20" s="530"/>
      <c r="AB20" s="24"/>
      <c r="AC20" s="25"/>
      <c r="AD20" s="25"/>
      <c r="AE20" s="38"/>
      <c r="AF20" s="38"/>
      <c r="AG20" s="38"/>
      <c r="AH20" s="38"/>
      <c r="AI20" s="38"/>
      <c r="AJ20" s="38"/>
      <c r="AK20" s="38"/>
      <c r="AL20" s="38"/>
      <c r="AM20" s="38"/>
      <c r="AN20" s="38"/>
      <c r="BE20" s="20"/>
      <c r="BZ20" s="14"/>
    </row>
    <row r="21" spans="2:78" ht="7.5" customHeight="1" x14ac:dyDescent="0.15">
      <c r="B21" s="354"/>
      <c r="C21" s="355"/>
      <c r="D21" s="356"/>
      <c r="E21" s="109"/>
      <c r="F21" s="110"/>
      <c r="G21" s="110"/>
      <c r="H21" s="110"/>
      <c r="I21" s="111"/>
      <c r="J21" s="357"/>
      <c r="K21" s="358"/>
      <c r="L21" s="358"/>
      <c r="M21" s="358"/>
      <c r="N21" s="358"/>
      <c r="O21" s="358"/>
      <c r="P21" s="358"/>
      <c r="Q21" s="358"/>
      <c r="R21" s="358"/>
      <c r="S21" s="358"/>
      <c r="T21" s="358"/>
      <c r="U21" s="358"/>
      <c r="V21" s="358"/>
      <c r="W21" s="358"/>
      <c r="X21" s="358"/>
      <c r="Y21" s="358"/>
      <c r="Z21" s="358"/>
      <c r="AA21" s="358"/>
      <c r="AB21" s="203"/>
      <c r="AC21" s="203"/>
      <c r="AD21" s="203"/>
      <c r="AE21" s="203"/>
      <c r="AF21" s="203"/>
      <c r="AG21" s="203"/>
      <c r="AH21" s="203"/>
      <c r="AI21" s="203"/>
      <c r="AJ21" s="203"/>
      <c r="AK21" s="203"/>
      <c r="AL21" s="203"/>
      <c r="AM21" s="203"/>
      <c r="AN21" s="359"/>
      <c r="BE21" s="20"/>
      <c r="BZ21" s="14"/>
    </row>
    <row r="22" spans="2:78" ht="7.5" customHeight="1" x14ac:dyDescent="0.15">
      <c r="B22" s="354"/>
      <c r="C22" s="355"/>
      <c r="D22" s="356"/>
      <c r="E22" s="109"/>
      <c r="F22" s="110"/>
      <c r="G22" s="110"/>
      <c r="H22" s="110"/>
      <c r="I22" s="111"/>
      <c r="J22" s="360"/>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359"/>
      <c r="BE22" s="20"/>
      <c r="BZ22" s="14"/>
    </row>
    <row r="23" spans="2:78" ht="7.5" customHeight="1" x14ac:dyDescent="0.15">
      <c r="B23" s="354"/>
      <c r="C23" s="355"/>
      <c r="D23" s="356"/>
      <c r="E23" s="109"/>
      <c r="F23" s="110"/>
      <c r="G23" s="110"/>
      <c r="H23" s="110"/>
      <c r="I23" s="111"/>
      <c r="J23" s="361" t="s">
        <v>11</v>
      </c>
      <c r="K23" s="362"/>
      <c r="L23" s="527"/>
      <c r="M23" s="527"/>
      <c r="N23" s="527"/>
      <c r="O23" s="527"/>
      <c r="P23" s="362" t="s">
        <v>12</v>
      </c>
      <c r="Q23" s="362"/>
      <c r="R23" s="528"/>
      <c r="S23" s="528"/>
      <c r="T23" s="528"/>
      <c r="U23" s="528"/>
      <c r="V23" s="528"/>
      <c r="W23" s="528"/>
      <c r="AN23" s="14"/>
      <c r="BE23" s="20"/>
      <c r="BZ23" s="14"/>
    </row>
    <row r="24" spans="2:78" ht="7.5" customHeight="1" x14ac:dyDescent="0.15">
      <c r="B24" s="354"/>
      <c r="C24" s="355"/>
      <c r="D24" s="356"/>
      <c r="E24" s="365" t="s">
        <v>6</v>
      </c>
      <c r="F24" s="366"/>
      <c r="G24" s="366"/>
      <c r="H24" s="366"/>
      <c r="I24" s="367"/>
      <c r="J24" s="361"/>
      <c r="K24" s="362"/>
      <c r="L24" s="527"/>
      <c r="M24" s="527"/>
      <c r="N24" s="527"/>
      <c r="O24" s="527"/>
      <c r="P24" s="362"/>
      <c r="Q24" s="362"/>
      <c r="R24" s="528"/>
      <c r="S24" s="528"/>
      <c r="T24" s="528"/>
      <c r="U24" s="528"/>
      <c r="V24" s="528"/>
      <c r="W24" s="528"/>
      <c r="AN24" s="14"/>
      <c r="BE24" s="20"/>
      <c r="BZ24" s="14"/>
    </row>
    <row r="25" spans="2:78" ht="7.5" customHeight="1" x14ac:dyDescent="0.15">
      <c r="B25" s="354"/>
      <c r="C25" s="355"/>
      <c r="D25" s="356"/>
      <c r="E25" s="365"/>
      <c r="F25" s="366"/>
      <c r="G25" s="366"/>
      <c r="H25" s="366"/>
      <c r="I25" s="367"/>
      <c r="J25" s="524"/>
      <c r="K25" s="525"/>
      <c r="L25" s="525"/>
      <c r="M25" s="525"/>
      <c r="N25" s="525"/>
      <c r="O25" s="525"/>
      <c r="P25" s="525"/>
      <c r="Q25" s="525"/>
      <c r="R25" s="525"/>
      <c r="S25" s="525"/>
      <c r="T25" s="525"/>
      <c r="U25" s="525"/>
      <c r="V25" s="525"/>
      <c r="W25" s="525"/>
      <c r="X25" s="525"/>
      <c r="Y25" s="525"/>
      <c r="Z25" s="525"/>
      <c r="AA25" s="525"/>
      <c r="AB25" s="525"/>
      <c r="AC25" s="525"/>
      <c r="AD25" s="525"/>
      <c r="AE25" s="525"/>
      <c r="AF25" s="525"/>
      <c r="AG25" s="525"/>
      <c r="AH25" s="525"/>
      <c r="AI25" s="525"/>
      <c r="AJ25" s="525"/>
      <c r="AK25" s="525"/>
      <c r="AL25" s="525"/>
      <c r="AM25" s="525"/>
      <c r="AN25" s="529"/>
      <c r="BE25" s="20"/>
      <c r="BZ25" s="14"/>
    </row>
    <row r="26" spans="2:78" ht="7.5" customHeight="1" x14ac:dyDescent="0.15">
      <c r="B26" s="354"/>
      <c r="C26" s="355"/>
      <c r="D26" s="356"/>
      <c r="E26" s="365"/>
      <c r="F26" s="366"/>
      <c r="G26" s="366"/>
      <c r="H26" s="366"/>
      <c r="I26" s="367"/>
      <c r="J26" s="524"/>
      <c r="K26" s="525"/>
      <c r="L26" s="525"/>
      <c r="M26" s="525"/>
      <c r="N26" s="525"/>
      <c r="O26" s="525"/>
      <c r="P26" s="525"/>
      <c r="Q26" s="525"/>
      <c r="R26" s="525"/>
      <c r="S26" s="525"/>
      <c r="T26" s="525"/>
      <c r="U26" s="525"/>
      <c r="V26" s="525"/>
      <c r="W26" s="525"/>
      <c r="X26" s="525"/>
      <c r="Y26" s="525"/>
      <c r="Z26" s="525"/>
      <c r="AA26" s="525"/>
      <c r="AB26" s="525"/>
      <c r="AC26" s="525"/>
      <c r="AD26" s="525"/>
      <c r="AE26" s="525"/>
      <c r="AF26" s="525"/>
      <c r="AG26" s="525"/>
      <c r="AH26" s="525"/>
      <c r="AI26" s="525"/>
      <c r="AJ26" s="525"/>
      <c r="AK26" s="525"/>
      <c r="AL26" s="525"/>
      <c r="AM26" s="525"/>
      <c r="AN26" s="529"/>
      <c r="BE26" s="20"/>
      <c r="BZ26" s="14"/>
    </row>
    <row r="27" spans="2:78" ht="7.5" customHeight="1" x14ac:dyDescent="0.15">
      <c r="B27" s="354"/>
      <c r="C27" s="355"/>
      <c r="D27" s="356"/>
      <c r="E27" s="109"/>
      <c r="F27" s="110"/>
      <c r="G27" s="110"/>
      <c r="H27" s="110"/>
      <c r="I27" s="111"/>
      <c r="J27" s="524"/>
      <c r="K27" s="525"/>
      <c r="L27" s="525"/>
      <c r="M27" s="525"/>
      <c r="N27" s="525"/>
      <c r="O27" s="525"/>
      <c r="P27" s="525"/>
      <c r="Q27" s="525"/>
      <c r="R27" s="525"/>
      <c r="S27" s="525"/>
      <c r="T27" s="525"/>
      <c r="U27" s="525"/>
      <c r="V27" s="525"/>
      <c r="W27" s="525"/>
      <c r="X27" s="525"/>
      <c r="Y27" s="525"/>
      <c r="Z27" s="525"/>
      <c r="AA27" s="525"/>
      <c r="AB27" s="525"/>
      <c r="AC27" s="525"/>
      <c r="AD27" s="525"/>
      <c r="AE27" s="525"/>
      <c r="AF27" s="525"/>
      <c r="AG27" s="525"/>
      <c r="AH27" s="525"/>
      <c r="AI27" s="525"/>
      <c r="AJ27" s="525"/>
      <c r="AK27" s="525"/>
      <c r="AL27" s="525"/>
      <c r="AM27" s="525"/>
      <c r="AN27" s="529"/>
      <c r="BE27" s="20"/>
      <c r="BZ27" s="14"/>
    </row>
    <row r="28" spans="2:78" ht="7.5" customHeight="1" x14ac:dyDescent="0.15">
      <c r="B28" s="354"/>
      <c r="C28" s="355"/>
      <c r="D28" s="356"/>
      <c r="E28" s="109"/>
      <c r="F28" s="110"/>
      <c r="G28" s="110"/>
      <c r="H28" s="110"/>
      <c r="I28" s="111"/>
      <c r="J28" s="524"/>
      <c r="K28" s="525"/>
      <c r="L28" s="525"/>
      <c r="M28" s="525"/>
      <c r="N28" s="525"/>
      <c r="O28" s="525"/>
      <c r="P28" s="525"/>
      <c r="Q28" s="525"/>
      <c r="R28" s="525"/>
      <c r="S28" s="525"/>
      <c r="T28" s="525"/>
      <c r="U28" s="525"/>
      <c r="V28" s="525"/>
      <c r="W28" s="525"/>
      <c r="X28" s="525"/>
      <c r="Y28" s="525"/>
      <c r="Z28" s="525"/>
      <c r="AA28" s="525"/>
      <c r="AB28" s="525"/>
      <c r="AC28" s="525"/>
      <c r="AD28" s="525"/>
      <c r="AE28" s="525"/>
      <c r="AF28" s="525"/>
      <c r="AG28" s="525"/>
      <c r="AH28" s="525"/>
      <c r="AI28" s="525"/>
      <c r="AJ28" s="525"/>
      <c r="AK28" s="525"/>
      <c r="AL28" s="525"/>
      <c r="AM28" s="525"/>
      <c r="AN28" s="529"/>
      <c r="BE28" s="20"/>
      <c r="BZ28" s="14"/>
    </row>
    <row r="29" spans="2:78" ht="7.5" customHeight="1" x14ac:dyDescent="0.15">
      <c r="B29" s="354"/>
      <c r="C29" s="355"/>
      <c r="D29" s="356"/>
      <c r="E29" s="109"/>
      <c r="F29" s="110"/>
      <c r="G29" s="110"/>
      <c r="H29" s="110"/>
      <c r="I29" s="111"/>
      <c r="J29" s="524"/>
      <c r="K29" s="525"/>
      <c r="L29" s="525"/>
      <c r="M29" s="525"/>
      <c r="N29" s="525"/>
      <c r="O29" s="525"/>
      <c r="P29" s="525"/>
      <c r="Q29" s="525"/>
      <c r="R29" s="525"/>
      <c r="S29" s="525"/>
      <c r="T29" s="525"/>
      <c r="U29" s="525"/>
      <c r="V29" s="525"/>
      <c r="W29" s="525"/>
      <c r="X29" s="525"/>
      <c r="Y29" s="525"/>
      <c r="Z29" s="525"/>
      <c r="AA29" s="525"/>
      <c r="AB29" s="525"/>
      <c r="AC29" s="525"/>
      <c r="AD29" s="525"/>
      <c r="AE29" s="525"/>
      <c r="AF29" s="525"/>
      <c r="AG29" s="525"/>
      <c r="AH29" s="525"/>
      <c r="AI29" s="525"/>
      <c r="AJ29" s="525"/>
      <c r="AK29" s="525"/>
      <c r="AL29" s="525"/>
      <c r="AM29" s="525"/>
      <c r="AN29" s="529"/>
      <c r="BE29" s="20"/>
      <c r="BZ29" s="14"/>
    </row>
    <row r="30" spans="2:78" ht="7.5" customHeight="1" x14ac:dyDescent="0.15">
      <c r="B30" s="354"/>
      <c r="C30" s="355"/>
      <c r="D30" s="356"/>
      <c r="E30" s="109"/>
      <c r="F30" s="110"/>
      <c r="G30" s="110"/>
      <c r="H30" s="110"/>
      <c r="I30" s="111"/>
      <c r="J30" s="524"/>
      <c r="K30" s="525"/>
      <c r="L30" s="525"/>
      <c r="M30" s="525"/>
      <c r="N30" s="525"/>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525"/>
      <c r="AL30" s="525"/>
      <c r="AM30" s="525"/>
      <c r="AN30" s="529"/>
      <c r="BE30" s="20"/>
      <c r="BZ30" s="14"/>
    </row>
    <row r="31" spans="2:78" ht="7.5" customHeight="1" x14ac:dyDescent="0.15">
      <c r="B31" s="354"/>
      <c r="C31" s="355"/>
      <c r="D31" s="356"/>
      <c r="E31" s="365" t="s">
        <v>7</v>
      </c>
      <c r="F31" s="366"/>
      <c r="G31" s="366"/>
      <c r="H31" s="366"/>
      <c r="I31" s="367"/>
      <c r="J31" s="524"/>
      <c r="K31" s="525"/>
      <c r="L31" s="525"/>
      <c r="M31" s="525"/>
      <c r="N31" s="525"/>
      <c r="O31" s="525"/>
      <c r="P31" s="525"/>
      <c r="Q31" s="525"/>
      <c r="R31" s="525"/>
      <c r="S31" s="525"/>
      <c r="T31" s="525"/>
      <c r="U31" s="525"/>
      <c r="V31" s="525"/>
      <c r="W31" s="525"/>
      <c r="X31" s="525"/>
      <c r="Y31" s="525"/>
      <c r="Z31" s="525"/>
      <c r="AA31" s="525"/>
      <c r="AB31" s="525"/>
      <c r="AC31" s="525"/>
      <c r="AD31" s="525"/>
      <c r="AE31" s="525"/>
      <c r="AF31" s="525"/>
      <c r="AG31" s="525"/>
      <c r="AH31" s="525"/>
      <c r="AI31" s="525"/>
      <c r="AJ31" s="525"/>
      <c r="AK31" s="525"/>
      <c r="AL31" s="525"/>
      <c r="AM31" s="525"/>
      <c r="AN31" s="529"/>
      <c r="BE31" s="20"/>
      <c r="BZ31" s="14"/>
    </row>
    <row r="32" spans="2:78" ht="7.5" customHeight="1" x14ac:dyDescent="0.15">
      <c r="B32" s="354"/>
      <c r="C32" s="355"/>
      <c r="D32" s="356"/>
      <c r="E32" s="371"/>
      <c r="F32" s="372"/>
      <c r="G32" s="372"/>
      <c r="H32" s="372"/>
      <c r="I32" s="373"/>
      <c r="J32" s="524"/>
      <c r="K32" s="525"/>
      <c r="L32" s="525"/>
      <c r="M32" s="525"/>
      <c r="N32" s="525"/>
      <c r="O32" s="525"/>
      <c r="P32" s="525"/>
      <c r="Q32" s="525"/>
      <c r="R32" s="525"/>
      <c r="S32" s="525"/>
      <c r="T32" s="525"/>
      <c r="U32" s="525"/>
      <c r="V32" s="525"/>
      <c r="W32" s="525"/>
      <c r="X32" s="525"/>
      <c r="Y32" s="525"/>
      <c r="Z32" s="525"/>
      <c r="AA32" s="525"/>
      <c r="AB32" s="525"/>
      <c r="AC32" s="525"/>
      <c r="AD32" s="525"/>
      <c r="AE32" s="525"/>
      <c r="AF32" s="525"/>
      <c r="AG32" s="525"/>
      <c r="AH32" s="525"/>
      <c r="AI32" s="525"/>
      <c r="AJ32" s="525"/>
      <c r="AK32" s="525"/>
      <c r="AL32" s="525"/>
      <c r="AM32" s="525"/>
      <c r="AN32" s="529"/>
      <c r="BE32" s="20"/>
      <c r="BZ32" s="14"/>
    </row>
    <row r="33" spans="2:83" ht="7.5" customHeight="1" x14ac:dyDescent="0.15">
      <c r="B33" s="354"/>
      <c r="C33" s="355"/>
      <c r="D33" s="356"/>
      <c r="E33" s="365"/>
      <c r="F33" s="366"/>
      <c r="G33" s="366"/>
      <c r="H33" s="366"/>
      <c r="I33" s="367"/>
      <c r="J33" s="524"/>
      <c r="K33" s="525"/>
      <c r="L33" s="525"/>
      <c r="M33" s="525"/>
      <c r="N33" s="525"/>
      <c r="O33" s="525"/>
      <c r="P33" s="525"/>
      <c r="Q33" s="525"/>
      <c r="R33" s="525"/>
      <c r="S33" s="525"/>
      <c r="T33" s="525"/>
      <c r="U33" s="525"/>
      <c r="V33" s="525"/>
      <c r="W33" s="525"/>
      <c r="X33" s="525"/>
      <c r="Y33" s="525"/>
      <c r="Z33" s="525"/>
      <c r="AA33" s="525"/>
      <c r="AB33" s="525"/>
      <c r="AC33" s="525"/>
      <c r="AD33" s="525"/>
      <c r="AE33" s="525"/>
      <c r="AF33" s="525"/>
      <c r="AG33" s="525"/>
      <c r="AH33" s="525"/>
      <c r="AI33" s="525"/>
      <c r="AJ33" s="525"/>
      <c r="AK33" s="525"/>
      <c r="AL33" s="525"/>
      <c r="AM33" s="525"/>
      <c r="AN33" s="529"/>
      <c r="BE33" s="20"/>
      <c r="BZ33" s="14"/>
    </row>
    <row r="34" spans="2:83" ht="7.5" customHeight="1" x14ac:dyDescent="0.15">
      <c r="B34" s="354"/>
      <c r="C34" s="355"/>
      <c r="D34" s="356"/>
      <c r="E34" s="109"/>
      <c r="F34" s="110"/>
      <c r="G34" s="110"/>
      <c r="H34" s="110"/>
      <c r="I34" s="111"/>
      <c r="J34" s="524"/>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c r="AN34" s="529"/>
      <c r="BE34" s="20"/>
      <c r="BZ34" s="14"/>
    </row>
    <row r="35" spans="2:83" ht="7.5" customHeight="1" x14ac:dyDescent="0.15">
      <c r="B35" s="354"/>
      <c r="C35" s="355"/>
      <c r="D35" s="356"/>
      <c r="E35" s="109"/>
      <c r="F35" s="110"/>
      <c r="G35" s="110"/>
      <c r="H35" s="110"/>
      <c r="I35" s="111"/>
      <c r="J35" s="524"/>
      <c r="K35" s="525"/>
      <c r="L35" s="525"/>
      <c r="M35" s="525"/>
      <c r="N35" s="525"/>
      <c r="O35" s="525"/>
      <c r="P35" s="525"/>
      <c r="Q35" s="525"/>
      <c r="R35" s="525"/>
      <c r="S35" s="525"/>
      <c r="T35" s="525"/>
      <c r="U35" s="525"/>
      <c r="V35" s="525"/>
      <c r="W35" s="525"/>
      <c r="X35" s="525"/>
      <c r="Y35" s="525"/>
      <c r="Z35" s="525"/>
      <c r="AA35" s="525"/>
      <c r="AB35" s="525"/>
      <c r="AC35" s="525"/>
      <c r="AD35" s="525"/>
      <c r="AE35" s="525"/>
      <c r="AF35" s="525"/>
      <c r="AG35" s="525"/>
      <c r="AH35" s="525"/>
      <c r="AI35" s="525"/>
      <c r="AJ35" s="525"/>
      <c r="AN35" s="14"/>
      <c r="AP35" s="345" t="s">
        <v>15</v>
      </c>
      <c r="AQ35" s="352"/>
      <c r="AR35" s="352"/>
      <c r="AS35" s="352"/>
      <c r="AT35" s="352"/>
      <c r="AU35" s="352"/>
      <c r="AV35" s="352"/>
      <c r="AW35" s="352"/>
      <c r="AX35" s="352"/>
      <c r="AY35" s="352"/>
      <c r="AZ35" s="352"/>
      <c r="BA35" s="352"/>
      <c r="BB35" s="346"/>
      <c r="BC35" s="31"/>
      <c r="BD35" s="32"/>
      <c r="BE35" s="2"/>
      <c r="BF35" s="34"/>
      <c r="BG35" s="34"/>
      <c r="BH35" s="3"/>
      <c r="BI35" s="3"/>
      <c r="BJ35" s="3"/>
      <c r="BK35" s="3"/>
      <c r="BL35" s="3"/>
      <c r="BM35" s="3"/>
      <c r="BN35" s="3"/>
      <c r="BO35" s="3"/>
      <c r="BP35" s="3"/>
      <c r="BQ35" s="3"/>
      <c r="BR35" s="3"/>
      <c r="BS35" s="3"/>
      <c r="BT35" s="3"/>
      <c r="BU35" s="3"/>
      <c r="BV35" s="3"/>
      <c r="BW35" s="3"/>
      <c r="BX35" s="3"/>
      <c r="BY35" s="3"/>
      <c r="BZ35" s="15"/>
    </row>
    <row r="36" spans="2:83" ht="7.5" customHeight="1" x14ac:dyDescent="0.15">
      <c r="B36" s="354"/>
      <c r="C36" s="355"/>
      <c r="D36" s="356"/>
      <c r="E36" s="365" t="s">
        <v>8</v>
      </c>
      <c r="F36" s="366"/>
      <c r="G36" s="366"/>
      <c r="H36" s="366"/>
      <c r="I36" s="367"/>
      <c r="J36" s="524"/>
      <c r="K36" s="525"/>
      <c r="L36" s="525"/>
      <c r="M36" s="525"/>
      <c r="N36" s="525"/>
      <c r="O36" s="525"/>
      <c r="P36" s="525"/>
      <c r="Q36" s="525"/>
      <c r="R36" s="525"/>
      <c r="S36" s="525"/>
      <c r="T36" s="525"/>
      <c r="U36" s="525"/>
      <c r="V36" s="525"/>
      <c r="W36" s="525"/>
      <c r="X36" s="525"/>
      <c r="Y36" s="525"/>
      <c r="Z36" s="525"/>
      <c r="AA36" s="525"/>
      <c r="AB36" s="525"/>
      <c r="AC36" s="525"/>
      <c r="AD36" s="525"/>
      <c r="AE36" s="525"/>
      <c r="AF36" s="525"/>
      <c r="AG36" s="525"/>
      <c r="AH36" s="525"/>
      <c r="AI36" s="525"/>
      <c r="AJ36" s="525"/>
      <c r="AN36" s="14"/>
      <c r="AP36" s="349"/>
      <c r="AQ36" s="374"/>
      <c r="AR36" s="374"/>
      <c r="AS36" s="374"/>
      <c r="AT36" s="374"/>
      <c r="AU36" s="374"/>
      <c r="AV36" s="374"/>
      <c r="AW36" s="374"/>
      <c r="AX36" s="374"/>
      <c r="AY36" s="374"/>
      <c r="AZ36" s="374"/>
      <c r="BA36" s="374"/>
      <c r="BB36" s="350"/>
      <c r="BC36" s="35"/>
      <c r="BD36" s="34"/>
      <c r="BE36" s="34"/>
      <c r="BF36" s="34"/>
      <c r="BG36" s="34"/>
    </row>
    <row r="37" spans="2:83" ht="6.95" customHeight="1" x14ac:dyDescent="0.15">
      <c r="B37" s="354"/>
      <c r="C37" s="355"/>
      <c r="D37" s="356"/>
      <c r="E37" s="365"/>
      <c r="F37" s="366"/>
      <c r="G37" s="366"/>
      <c r="H37" s="366"/>
      <c r="I37" s="367"/>
      <c r="J37" s="524"/>
      <c r="K37" s="525"/>
      <c r="L37" s="525"/>
      <c r="M37" s="525"/>
      <c r="N37" s="525"/>
      <c r="O37" s="525"/>
      <c r="P37" s="525"/>
      <c r="Q37" s="525"/>
      <c r="R37" s="525"/>
      <c r="S37" s="525"/>
      <c r="T37" s="525"/>
      <c r="U37" s="525"/>
      <c r="V37" s="525"/>
      <c r="W37" s="525"/>
      <c r="X37" s="525"/>
      <c r="Y37" s="525"/>
      <c r="Z37" s="525"/>
      <c r="AA37" s="525"/>
      <c r="AB37" s="525"/>
      <c r="AC37" s="525"/>
      <c r="AD37" s="525"/>
      <c r="AE37" s="525"/>
      <c r="AF37" s="525"/>
      <c r="AG37" s="525"/>
      <c r="AH37" s="525"/>
      <c r="AI37" s="525"/>
      <c r="AJ37" s="525"/>
      <c r="AL37" s="353"/>
      <c r="AM37" s="353"/>
      <c r="AN37" s="14"/>
      <c r="AP37" s="375" t="s">
        <v>17</v>
      </c>
      <c r="AQ37" s="376"/>
      <c r="AR37" s="376"/>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9"/>
    </row>
    <row r="38" spans="2:83" ht="6.95" customHeight="1" x14ac:dyDescent="0.15">
      <c r="B38" s="106"/>
      <c r="C38" s="107"/>
      <c r="D38" s="108"/>
      <c r="E38" s="365"/>
      <c r="F38" s="366"/>
      <c r="G38" s="366"/>
      <c r="H38" s="366"/>
      <c r="I38" s="367"/>
      <c r="J38" s="524"/>
      <c r="K38" s="525"/>
      <c r="L38" s="525"/>
      <c r="M38" s="525"/>
      <c r="N38" s="525"/>
      <c r="O38" s="525"/>
      <c r="P38" s="525"/>
      <c r="Q38" s="525"/>
      <c r="R38" s="525"/>
      <c r="S38" s="525"/>
      <c r="T38" s="525"/>
      <c r="U38" s="525"/>
      <c r="V38" s="525"/>
      <c r="W38" s="525"/>
      <c r="X38" s="525"/>
      <c r="Y38" s="525"/>
      <c r="Z38" s="525"/>
      <c r="AA38" s="525"/>
      <c r="AB38" s="525"/>
      <c r="AC38" s="525"/>
      <c r="AD38" s="525"/>
      <c r="AE38" s="525"/>
      <c r="AF38" s="525"/>
      <c r="AG38" s="525"/>
      <c r="AH38" s="525"/>
      <c r="AI38" s="525"/>
      <c r="AJ38" s="525"/>
      <c r="AL38" s="353"/>
      <c r="AM38" s="353"/>
      <c r="AN38" s="14"/>
      <c r="AP38" s="377"/>
      <c r="AQ38" s="197"/>
      <c r="AR38" s="197"/>
      <c r="BZ38" s="14"/>
    </row>
    <row r="39" spans="2:83" ht="6.95" customHeight="1" x14ac:dyDescent="0.15">
      <c r="B39" s="106"/>
      <c r="C39" s="107"/>
      <c r="D39" s="108"/>
      <c r="E39" s="112"/>
      <c r="F39" s="113"/>
      <c r="G39" s="113"/>
      <c r="H39" s="113"/>
      <c r="I39" s="114"/>
      <c r="J39" s="524"/>
      <c r="K39" s="525"/>
      <c r="L39" s="525"/>
      <c r="M39" s="525"/>
      <c r="N39" s="525"/>
      <c r="O39" s="525"/>
      <c r="P39" s="525"/>
      <c r="Q39" s="525"/>
      <c r="R39" s="525"/>
      <c r="S39" s="525"/>
      <c r="T39" s="525"/>
      <c r="U39" s="525"/>
      <c r="V39" s="525"/>
      <c r="W39" s="525"/>
      <c r="X39" s="525"/>
      <c r="Y39" s="525"/>
      <c r="Z39" s="525"/>
      <c r="AA39" s="525"/>
      <c r="AB39" s="525"/>
      <c r="AC39" s="525"/>
      <c r="AD39" s="525"/>
      <c r="AE39" s="525"/>
      <c r="AF39" s="525"/>
      <c r="AG39" s="525"/>
      <c r="AH39" s="525"/>
      <c r="AI39" s="525"/>
      <c r="AJ39" s="525"/>
      <c r="AN39" s="14"/>
      <c r="AO39" s="17"/>
      <c r="AP39" s="16"/>
      <c r="AQ39" s="17"/>
      <c r="BZ39" s="14"/>
    </row>
    <row r="40" spans="2:83" ht="6.95" customHeight="1" x14ac:dyDescent="0.15">
      <c r="B40" s="106"/>
      <c r="C40" s="107"/>
      <c r="D40" s="108"/>
      <c r="E40" s="365" t="s">
        <v>9</v>
      </c>
      <c r="F40" s="372"/>
      <c r="G40" s="372"/>
      <c r="H40" s="372"/>
      <c r="I40" s="373"/>
      <c r="J40" s="39"/>
      <c r="K40" s="551"/>
      <c r="L40" s="551"/>
      <c r="M40" s="551"/>
      <c r="N40" s="551"/>
      <c r="O40" s="551"/>
      <c r="P40" s="551"/>
      <c r="Q40" s="551"/>
      <c r="R40" s="551"/>
      <c r="S40" s="353" t="s">
        <v>13</v>
      </c>
      <c r="T40" s="353"/>
      <c r="U40" s="513"/>
      <c r="V40" s="513"/>
      <c r="W40" s="513"/>
      <c r="X40" s="513"/>
      <c r="Y40" s="513"/>
      <c r="Z40" s="513"/>
      <c r="AA40" s="353" t="s">
        <v>14</v>
      </c>
      <c r="AB40" s="353"/>
      <c r="AC40" s="517"/>
      <c r="AD40" s="517"/>
      <c r="AE40" s="517"/>
      <c r="AF40" s="517"/>
      <c r="AG40" s="517"/>
      <c r="AH40" s="517"/>
      <c r="AI40" s="517"/>
      <c r="AJ40" s="517"/>
      <c r="AN40" s="14"/>
      <c r="AP40" s="20"/>
      <c r="BV40" s="73"/>
      <c r="BX40" s="203"/>
      <c r="BY40" s="203"/>
      <c r="BZ40" s="14"/>
    </row>
    <row r="41" spans="2:83" ht="6.95" customHeight="1" x14ac:dyDescent="0.15">
      <c r="B41" s="106"/>
      <c r="C41" s="107"/>
      <c r="D41" s="108"/>
      <c r="E41" s="371"/>
      <c r="F41" s="372"/>
      <c r="G41" s="372"/>
      <c r="H41" s="372"/>
      <c r="I41" s="373"/>
      <c r="J41" s="39"/>
      <c r="K41" s="551"/>
      <c r="L41" s="551"/>
      <c r="M41" s="551"/>
      <c r="N41" s="551"/>
      <c r="O41" s="551"/>
      <c r="P41" s="551"/>
      <c r="Q41" s="551"/>
      <c r="R41" s="551"/>
      <c r="S41" s="353"/>
      <c r="T41" s="353"/>
      <c r="U41" s="513"/>
      <c r="V41" s="513"/>
      <c r="W41" s="513"/>
      <c r="X41" s="513"/>
      <c r="Y41" s="513"/>
      <c r="Z41" s="513"/>
      <c r="AA41" s="353"/>
      <c r="AB41" s="353"/>
      <c r="AC41" s="517"/>
      <c r="AD41" s="517"/>
      <c r="AE41" s="517"/>
      <c r="AF41" s="517"/>
      <c r="AG41" s="517"/>
      <c r="AH41" s="517"/>
      <c r="AI41" s="517"/>
      <c r="AJ41" s="517"/>
      <c r="AN41" s="14"/>
      <c r="AP41" s="20"/>
      <c r="BV41" s="73"/>
      <c r="BX41" s="203"/>
      <c r="BY41" s="203"/>
      <c r="BZ41" s="14"/>
    </row>
    <row r="42" spans="2:83" ht="6.95" customHeight="1" x14ac:dyDescent="0.15">
      <c r="B42" s="106"/>
      <c r="C42" s="107"/>
      <c r="D42" s="108"/>
      <c r="E42" s="371"/>
      <c r="F42" s="372"/>
      <c r="G42" s="372"/>
      <c r="H42" s="372"/>
      <c r="I42" s="373"/>
      <c r="J42" s="39"/>
      <c r="K42" s="551"/>
      <c r="L42" s="551"/>
      <c r="M42" s="551"/>
      <c r="N42" s="551"/>
      <c r="O42" s="551"/>
      <c r="P42" s="551"/>
      <c r="Q42" s="551"/>
      <c r="R42" s="551"/>
      <c r="S42" s="353"/>
      <c r="T42" s="353"/>
      <c r="U42" s="513"/>
      <c r="V42" s="513"/>
      <c r="W42" s="513"/>
      <c r="X42" s="513"/>
      <c r="Y42" s="513"/>
      <c r="Z42" s="513"/>
      <c r="AA42" s="353"/>
      <c r="AB42" s="353"/>
      <c r="AC42" s="517"/>
      <c r="AD42" s="517"/>
      <c r="AE42" s="517"/>
      <c r="AF42" s="517"/>
      <c r="AG42" s="517"/>
      <c r="AH42" s="517"/>
      <c r="AI42" s="517"/>
      <c r="AJ42" s="517"/>
      <c r="AN42" s="14"/>
      <c r="AP42" s="20"/>
      <c r="BZ42" s="14"/>
    </row>
    <row r="43" spans="2:83" ht="6.95" customHeight="1" x14ac:dyDescent="0.15">
      <c r="B43" s="115"/>
      <c r="C43" s="116"/>
      <c r="D43" s="117"/>
      <c r="E43" s="118"/>
      <c r="F43" s="119"/>
      <c r="G43" s="119"/>
      <c r="H43" s="119"/>
      <c r="I43" s="120"/>
      <c r="J43" s="2"/>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15"/>
      <c r="AP43" s="2"/>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15"/>
    </row>
    <row r="44" spans="2:83" ht="6.95" customHeight="1" x14ac:dyDescent="0.15">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row>
    <row r="45" spans="2:83" ht="8.1" customHeight="1" x14ac:dyDescent="0.15">
      <c r="B45" s="540" t="s">
        <v>63</v>
      </c>
      <c r="C45" s="541"/>
      <c r="D45" s="542"/>
      <c r="E45" s="305" t="s">
        <v>38</v>
      </c>
      <c r="F45" s="306"/>
      <c r="G45" s="507" t="s">
        <v>40</v>
      </c>
      <c r="H45" s="507"/>
      <c r="I45" s="507"/>
      <c r="J45" s="507"/>
      <c r="K45" s="507"/>
      <c r="L45" s="507"/>
      <c r="M45" s="507"/>
      <c r="N45" s="508"/>
      <c r="O45" s="121"/>
      <c r="P45" s="122"/>
      <c r="Q45" s="122"/>
      <c r="R45" s="122"/>
      <c r="S45" s="122"/>
      <c r="T45" s="122"/>
      <c r="U45" s="122"/>
      <c r="V45" s="122"/>
      <c r="W45" s="122"/>
      <c r="X45" s="122"/>
      <c r="Y45" s="122"/>
      <c r="Z45" s="122"/>
      <c r="AA45" s="122"/>
      <c r="AB45" s="122"/>
      <c r="AC45" s="122"/>
      <c r="AD45" s="122"/>
      <c r="AE45" s="122"/>
      <c r="AF45" s="122"/>
      <c r="AG45" s="122"/>
      <c r="AH45" s="123"/>
      <c r="AI45" s="121"/>
      <c r="AJ45" s="122"/>
      <c r="AK45" s="122"/>
      <c r="AL45" s="122"/>
      <c r="AM45" s="122"/>
      <c r="AN45" s="122"/>
      <c r="AO45" s="122"/>
      <c r="AP45" s="122"/>
      <c r="AQ45" s="122"/>
      <c r="AR45" s="122"/>
      <c r="AS45" s="122"/>
      <c r="AT45" s="123"/>
      <c r="AU45" s="121"/>
      <c r="AV45" s="122"/>
      <c r="AW45" s="122"/>
      <c r="AX45" s="122"/>
      <c r="AY45" s="122"/>
      <c r="AZ45" s="122"/>
      <c r="BA45" s="122"/>
      <c r="BB45" s="123"/>
      <c r="BC45" s="121"/>
      <c r="BD45" s="122"/>
      <c r="BE45" s="520" t="s">
        <v>59</v>
      </c>
      <c r="BF45" s="520"/>
      <c r="BG45" s="431" t="s">
        <v>60</v>
      </c>
      <c r="BH45" s="431"/>
      <c r="BI45" s="431"/>
      <c r="BJ45" s="431"/>
      <c r="BK45" s="431"/>
      <c r="BL45" s="431"/>
      <c r="BM45" s="431"/>
      <c r="BN45" s="431"/>
      <c r="BO45" s="431"/>
      <c r="BP45" s="431"/>
      <c r="BQ45" s="431"/>
      <c r="BR45" s="431"/>
      <c r="BS45" s="431"/>
      <c r="BT45" s="431"/>
      <c r="BU45" s="431"/>
      <c r="BV45" s="431"/>
      <c r="BW45" s="431"/>
      <c r="BX45" s="431"/>
      <c r="BY45" s="124"/>
      <c r="BZ45" s="125"/>
      <c r="CC45" s="4"/>
      <c r="CD45" s="4"/>
      <c r="CE45" s="4"/>
    </row>
    <row r="46" spans="2:83" ht="8.1" customHeight="1" x14ac:dyDescent="0.15">
      <c r="B46" s="543"/>
      <c r="C46" s="544"/>
      <c r="D46" s="545"/>
      <c r="E46" s="307"/>
      <c r="F46" s="308"/>
      <c r="G46" s="509"/>
      <c r="H46" s="509"/>
      <c r="I46" s="509"/>
      <c r="J46" s="509"/>
      <c r="K46" s="509"/>
      <c r="L46" s="509"/>
      <c r="M46" s="509"/>
      <c r="N46" s="510"/>
      <c r="O46" s="126"/>
      <c r="P46" s="127"/>
      <c r="Q46" s="127"/>
      <c r="R46" s="127"/>
      <c r="S46" s="127"/>
      <c r="T46" s="127"/>
      <c r="U46" s="313" t="s">
        <v>55</v>
      </c>
      <c r="V46" s="313"/>
      <c r="W46" s="314" t="s">
        <v>56</v>
      </c>
      <c r="X46" s="314"/>
      <c r="Y46" s="314"/>
      <c r="Z46" s="314"/>
      <c r="AA46" s="314"/>
      <c r="AB46" s="314"/>
      <c r="AC46" s="314"/>
      <c r="AD46" s="127"/>
      <c r="AE46" s="127"/>
      <c r="AF46" s="127"/>
      <c r="AG46" s="127"/>
      <c r="AH46" s="128"/>
      <c r="AI46" s="126"/>
      <c r="AJ46" s="127"/>
      <c r="AK46" s="313" t="s">
        <v>58</v>
      </c>
      <c r="AL46" s="313"/>
      <c r="AM46" s="314" t="s">
        <v>57</v>
      </c>
      <c r="AN46" s="314"/>
      <c r="AO46" s="314"/>
      <c r="AP46" s="314"/>
      <c r="AQ46" s="314"/>
      <c r="AR46" s="314"/>
      <c r="AS46" s="314"/>
      <c r="AT46" s="128"/>
      <c r="AU46" s="126"/>
      <c r="AV46" s="314" t="s">
        <v>159</v>
      </c>
      <c r="AW46" s="314"/>
      <c r="AX46" s="314"/>
      <c r="AY46" s="314"/>
      <c r="AZ46" s="314"/>
      <c r="BA46" s="314"/>
      <c r="BB46" s="129"/>
      <c r="BC46" s="126"/>
      <c r="BD46" s="127"/>
      <c r="BE46" s="521"/>
      <c r="BF46" s="521"/>
      <c r="BG46" s="432"/>
      <c r="BH46" s="432"/>
      <c r="BI46" s="432"/>
      <c r="BJ46" s="432"/>
      <c r="BK46" s="432"/>
      <c r="BL46" s="432"/>
      <c r="BM46" s="432"/>
      <c r="BN46" s="432"/>
      <c r="BO46" s="432"/>
      <c r="BP46" s="432"/>
      <c r="BQ46" s="432"/>
      <c r="BR46" s="432"/>
      <c r="BS46" s="432"/>
      <c r="BT46" s="432"/>
      <c r="BU46" s="432"/>
      <c r="BV46" s="432"/>
      <c r="BW46" s="432"/>
      <c r="BX46" s="432"/>
      <c r="BY46" s="130"/>
      <c r="BZ46" s="129"/>
      <c r="CC46" s="4"/>
      <c r="CD46" s="4"/>
      <c r="CE46" s="4"/>
    </row>
    <row r="47" spans="2:83" ht="8.1" customHeight="1" x14ac:dyDescent="0.15">
      <c r="B47" s="543"/>
      <c r="C47" s="544"/>
      <c r="D47" s="545"/>
      <c r="E47" s="109"/>
      <c r="F47" s="127"/>
      <c r="G47" s="509"/>
      <c r="H47" s="509"/>
      <c r="I47" s="509"/>
      <c r="J47" s="509"/>
      <c r="K47" s="509"/>
      <c r="L47" s="509"/>
      <c r="M47" s="509"/>
      <c r="N47" s="510"/>
      <c r="O47" s="109"/>
      <c r="P47" s="110"/>
      <c r="Q47" s="110"/>
      <c r="R47" s="110"/>
      <c r="S47" s="110"/>
      <c r="T47" s="110"/>
      <c r="U47" s="313"/>
      <c r="V47" s="313"/>
      <c r="W47" s="314"/>
      <c r="X47" s="314"/>
      <c r="Y47" s="314"/>
      <c r="Z47" s="314"/>
      <c r="AA47" s="314"/>
      <c r="AB47" s="314"/>
      <c r="AC47" s="314"/>
      <c r="AD47" s="110"/>
      <c r="AE47" s="110"/>
      <c r="AF47" s="110"/>
      <c r="AG47" s="110"/>
      <c r="AH47" s="111"/>
      <c r="AI47" s="109"/>
      <c r="AJ47" s="110"/>
      <c r="AK47" s="313"/>
      <c r="AL47" s="313"/>
      <c r="AM47" s="314"/>
      <c r="AN47" s="314"/>
      <c r="AO47" s="314"/>
      <c r="AP47" s="314"/>
      <c r="AQ47" s="314"/>
      <c r="AR47" s="314"/>
      <c r="AS47" s="314"/>
      <c r="AT47" s="111"/>
      <c r="AU47" s="109"/>
      <c r="AV47" s="314"/>
      <c r="AW47" s="314"/>
      <c r="AX47" s="314"/>
      <c r="AY47" s="314"/>
      <c r="AZ47" s="314"/>
      <c r="BA47" s="314"/>
      <c r="BB47" s="129"/>
      <c r="BC47" s="109"/>
      <c r="BD47" s="110"/>
      <c r="BE47" s="110"/>
      <c r="BF47" s="127"/>
      <c r="BG47" s="433" t="s">
        <v>61</v>
      </c>
      <c r="BH47" s="433"/>
      <c r="BI47" s="433"/>
      <c r="BJ47" s="433"/>
      <c r="BK47" s="433"/>
      <c r="BL47" s="433"/>
      <c r="BM47" s="433"/>
      <c r="BN47" s="433"/>
      <c r="BO47" s="433"/>
      <c r="BP47" s="433"/>
      <c r="BQ47" s="433"/>
      <c r="BR47" s="433"/>
      <c r="BS47" s="433"/>
      <c r="BT47" s="433"/>
      <c r="BU47" s="433"/>
      <c r="BV47" s="433"/>
      <c r="BW47" s="433"/>
      <c r="BX47" s="130"/>
      <c r="BY47" s="130"/>
      <c r="BZ47" s="129"/>
    </row>
    <row r="48" spans="2:83" ht="8.1" customHeight="1" x14ac:dyDescent="0.15">
      <c r="B48" s="543"/>
      <c r="C48" s="544"/>
      <c r="D48" s="545"/>
      <c r="E48" s="109"/>
      <c r="F48" s="110"/>
      <c r="G48" s="511"/>
      <c r="H48" s="511"/>
      <c r="I48" s="511"/>
      <c r="J48" s="511"/>
      <c r="K48" s="511"/>
      <c r="L48" s="511"/>
      <c r="M48" s="511"/>
      <c r="N48" s="512"/>
      <c r="O48" s="118"/>
      <c r="P48" s="119"/>
      <c r="Q48" s="119"/>
      <c r="R48" s="119"/>
      <c r="S48" s="119"/>
      <c r="T48" s="119"/>
      <c r="U48" s="119"/>
      <c r="V48" s="119"/>
      <c r="W48" s="119"/>
      <c r="X48" s="119"/>
      <c r="Y48" s="119"/>
      <c r="Z48" s="119"/>
      <c r="AA48" s="119"/>
      <c r="AB48" s="119"/>
      <c r="AC48" s="119"/>
      <c r="AD48" s="119"/>
      <c r="AE48" s="119"/>
      <c r="AF48" s="119"/>
      <c r="AG48" s="119"/>
      <c r="AH48" s="120"/>
      <c r="AI48" s="118"/>
      <c r="AJ48" s="119"/>
      <c r="AK48" s="119"/>
      <c r="AL48" s="119"/>
      <c r="AM48" s="119"/>
      <c r="AN48" s="119"/>
      <c r="AO48" s="119"/>
      <c r="AP48" s="119"/>
      <c r="AQ48" s="119"/>
      <c r="AR48" s="119"/>
      <c r="AS48" s="119"/>
      <c r="AT48" s="120"/>
      <c r="AU48" s="118"/>
      <c r="AV48" s="119"/>
      <c r="AW48" s="119"/>
      <c r="AX48" s="119"/>
      <c r="AY48" s="119"/>
      <c r="AZ48" s="119"/>
      <c r="BA48" s="119"/>
      <c r="BB48" s="120"/>
      <c r="BC48" s="118"/>
      <c r="BD48" s="119"/>
      <c r="BE48" s="119"/>
      <c r="BF48" s="119"/>
      <c r="BG48" s="434"/>
      <c r="BH48" s="434"/>
      <c r="BI48" s="434"/>
      <c r="BJ48" s="434"/>
      <c r="BK48" s="434"/>
      <c r="BL48" s="434"/>
      <c r="BM48" s="434"/>
      <c r="BN48" s="434"/>
      <c r="BO48" s="434"/>
      <c r="BP48" s="434"/>
      <c r="BQ48" s="434"/>
      <c r="BR48" s="434"/>
      <c r="BS48" s="434"/>
      <c r="BT48" s="434"/>
      <c r="BU48" s="434"/>
      <c r="BV48" s="434"/>
      <c r="BW48" s="434"/>
      <c r="BX48" s="131"/>
      <c r="BY48" s="131"/>
      <c r="BZ48" s="132"/>
    </row>
    <row r="49" spans="2:78" ht="8.1" customHeight="1" x14ac:dyDescent="0.15">
      <c r="B49" s="543"/>
      <c r="C49" s="544"/>
      <c r="D49" s="545"/>
      <c r="E49" s="133"/>
      <c r="F49" s="134"/>
      <c r="G49" s="134"/>
      <c r="H49" s="306" t="s">
        <v>46</v>
      </c>
      <c r="I49" s="306"/>
      <c r="J49" s="522" t="s">
        <v>47</v>
      </c>
      <c r="K49" s="522"/>
      <c r="L49" s="522"/>
      <c r="M49" s="522"/>
      <c r="N49" s="522"/>
      <c r="O49" s="522"/>
      <c r="P49" s="522"/>
      <c r="Q49" s="522"/>
      <c r="R49" s="522"/>
      <c r="S49" s="522"/>
      <c r="T49" s="522"/>
      <c r="U49" s="134"/>
      <c r="V49" s="134"/>
      <c r="W49" s="134"/>
      <c r="X49" s="135"/>
      <c r="Y49" s="133"/>
      <c r="Z49" s="303" t="s">
        <v>48</v>
      </c>
      <c r="AA49" s="303"/>
      <c r="AB49" s="522" t="s">
        <v>49</v>
      </c>
      <c r="AC49" s="522"/>
      <c r="AD49" s="522"/>
      <c r="AE49" s="522"/>
      <c r="AF49" s="522"/>
      <c r="AG49" s="522"/>
      <c r="AH49" s="135"/>
      <c r="AI49" s="133"/>
      <c r="AJ49" s="303" t="s">
        <v>50</v>
      </c>
      <c r="AK49" s="303"/>
      <c r="AL49" s="303" t="s">
        <v>51</v>
      </c>
      <c r="AM49" s="303"/>
      <c r="AN49" s="303"/>
      <c r="AO49" s="303"/>
      <c r="AP49" s="303"/>
      <c r="AQ49" s="303"/>
      <c r="AR49" s="135"/>
      <c r="AS49" s="133"/>
      <c r="AT49" s="303" t="s">
        <v>53</v>
      </c>
      <c r="AU49" s="303"/>
      <c r="AV49" s="303" t="s">
        <v>54</v>
      </c>
      <c r="AW49" s="303"/>
      <c r="AX49" s="303"/>
      <c r="AY49" s="303"/>
      <c r="AZ49" s="303"/>
      <c r="BA49" s="303"/>
      <c r="BB49" s="135"/>
      <c r="BC49" s="136"/>
      <c r="BD49" s="124"/>
      <c r="BE49" s="124"/>
      <c r="BF49" s="124"/>
      <c r="BG49" s="124"/>
      <c r="BH49" s="124"/>
      <c r="BI49" s="124"/>
      <c r="BJ49" s="124"/>
      <c r="BK49" s="124"/>
      <c r="BL49" s="124"/>
      <c r="BM49" s="124"/>
      <c r="BN49" s="124"/>
      <c r="BO49" s="124"/>
      <c r="BP49" s="124"/>
      <c r="BQ49" s="124"/>
      <c r="BR49" s="124"/>
      <c r="BS49" s="124"/>
      <c r="BT49" s="124"/>
      <c r="BU49" s="124"/>
      <c r="BV49" s="124"/>
      <c r="BW49" s="124"/>
      <c r="BX49" s="124"/>
      <c r="BY49" s="124"/>
      <c r="BZ49" s="125"/>
    </row>
    <row r="50" spans="2:78" ht="8.1" customHeight="1" x14ac:dyDescent="0.15">
      <c r="B50" s="543"/>
      <c r="C50" s="544"/>
      <c r="D50" s="545"/>
      <c r="E50" s="118"/>
      <c r="F50" s="119"/>
      <c r="G50" s="119"/>
      <c r="H50" s="311"/>
      <c r="I50" s="311"/>
      <c r="J50" s="523"/>
      <c r="K50" s="523"/>
      <c r="L50" s="523"/>
      <c r="M50" s="523"/>
      <c r="N50" s="523"/>
      <c r="O50" s="523"/>
      <c r="P50" s="523"/>
      <c r="Q50" s="523"/>
      <c r="R50" s="523"/>
      <c r="S50" s="523"/>
      <c r="T50" s="523"/>
      <c r="U50" s="119"/>
      <c r="V50" s="119"/>
      <c r="W50" s="119"/>
      <c r="X50" s="120"/>
      <c r="Y50" s="118"/>
      <c r="Z50" s="304"/>
      <c r="AA50" s="304"/>
      <c r="AB50" s="523"/>
      <c r="AC50" s="523"/>
      <c r="AD50" s="523"/>
      <c r="AE50" s="523"/>
      <c r="AF50" s="523"/>
      <c r="AG50" s="523"/>
      <c r="AH50" s="120"/>
      <c r="AI50" s="118"/>
      <c r="AJ50" s="304"/>
      <c r="AK50" s="304"/>
      <c r="AL50" s="304"/>
      <c r="AM50" s="304"/>
      <c r="AN50" s="304"/>
      <c r="AO50" s="304"/>
      <c r="AP50" s="304"/>
      <c r="AQ50" s="304"/>
      <c r="AR50" s="120"/>
      <c r="AS50" s="118"/>
      <c r="AT50" s="304"/>
      <c r="AU50" s="304"/>
      <c r="AV50" s="304"/>
      <c r="AW50" s="304"/>
      <c r="AX50" s="304"/>
      <c r="AY50" s="304"/>
      <c r="AZ50" s="304"/>
      <c r="BA50" s="304"/>
      <c r="BB50" s="120"/>
      <c r="BC50" s="137"/>
      <c r="BD50" s="130"/>
      <c r="BE50" s="130"/>
      <c r="BF50" s="130"/>
      <c r="BG50" s="130"/>
      <c r="BH50" s="130"/>
      <c r="BI50" s="130"/>
      <c r="BJ50" s="130"/>
      <c r="BK50" s="130"/>
      <c r="BL50" s="130"/>
      <c r="BM50" s="130"/>
      <c r="BN50" s="130"/>
      <c r="BO50" s="130"/>
      <c r="BP50" s="130"/>
      <c r="BQ50" s="130"/>
      <c r="BR50" s="130"/>
      <c r="BS50" s="130"/>
      <c r="BT50" s="130"/>
      <c r="BU50" s="130"/>
      <c r="BV50" s="130"/>
      <c r="BW50" s="130"/>
      <c r="BX50" s="130"/>
      <c r="BY50" s="130"/>
      <c r="BZ50" s="129"/>
    </row>
    <row r="51" spans="2:78" ht="8.1" customHeight="1" x14ac:dyDescent="0.15">
      <c r="B51" s="543"/>
      <c r="C51" s="544"/>
      <c r="D51" s="545"/>
      <c r="E51" s="305" t="s">
        <v>39</v>
      </c>
      <c r="F51" s="306"/>
      <c r="G51" s="138"/>
      <c r="H51" s="139"/>
      <c r="I51" s="305" t="s">
        <v>42</v>
      </c>
      <c r="J51" s="306"/>
      <c r="K51" s="138"/>
      <c r="L51" s="138"/>
      <c r="M51" s="138"/>
      <c r="N51" s="139"/>
      <c r="O51" s="305" t="s">
        <v>45</v>
      </c>
      <c r="P51" s="306"/>
      <c r="Q51" s="306"/>
      <c r="R51" s="306"/>
      <c r="S51" s="306"/>
      <c r="T51" s="306"/>
      <c r="U51" s="306"/>
      <c r="V51" s="306"/>
      <c r="W51" s="306"/>
      <c r="X51" s="306"/>
      <c r="Y51" s="306"/>
      <c r="Z51" s="306"/>
      <c r="AA51" s="306"/>
      <c r="AB51" s="306"/>
      <c r="AC51" s="306"/>
      <c r="AD51" s="306"/>
      <c r="AE51" s="306"/>
      <c r="AF51" s="306"/>
      <c r="AG51" s="306"/>
      <c r="AH51" s="306"/>
      <c r="AI51" s="306"/>
      <c r="AJ51" s="306"/>
      <c r="AK51" s="306"/>
      <c r="AL51" s="306"/>
      <c r="AM51" s="306"/>
      <c r="AN51" s="306"/>
      <c r="AO51" s="306"/>
      <c r="AP51" s="306"/>
      <c r="AQ51" s="306"/>
      <c r="AR51" s="309"/>
      <c r="AS51" s="133"/>
      <c r="AT51" s="303" t="s">
        <v>115</v>
      </c>
      <c r="AU51" s="303"/>
      <c r="AV51" s="303" t="s">
        <v>116</v>
      </c>
      <c r="AW51" s="303"/>
      <c r="AX51" s="303"/>
      <c r="AY51" s="303"/>
      <c r="AZ51" s="303"/>
      <c r="BA51" s="303"/>
      <c r="BB51" s="135"/>
      <c r="BC51" s="140"/>
      <c r="BD51" s="141"/>
      <c r="BE51" s="141"/>
      <c r="BF51" s="141"/>
      <c r="BG51" s="141"/>
      <c r="BH51" s="141"/>
      <c r="BI51" s="141"/>
      <c r="BJ51" s="141"/>
      <c r="BK51" s="141"/>
      <c r="BL51" s="142"/>
      <c r="BM51" s="142"/>
      <c r="BN51" s="142"/>
      <c r="BO51" s="142"/>
      <c r="BP51" s="142"/>
      <c r="BQ51" s="142"/>
      <c r="BR51" s="142"/>
      <c r="BS51" s="142"/>
      <c r="BT51" s="142"/>
      <c r="BU51" s="142"/>
      <c r="BV51" s="142"/>
      <c r="BW51" s="142"/>
      <c r="BX51" s="142"/>
      <c r="BY51" s="142"/>
      <c r="BZ51" s="143"/>
    </row>
    <row r="52" spans="2:78" ht="8.1" customHeight="1" x14ac:dyDescent="0.15">
      <c r="B52" s="543"/>
      <c r="C52" s="544"/>
      <c r="D52" s="545"/>
      <c r="E52" s="307"/>
      <c r="F52" s="308"/>
      <c r="G52" s="110"/>
      <c r="H52" s="111"/>
      <c r="I52" s="307"/>
      <c r="J52" s="308"/>
      <c r="K52" s="110"/>
      <c r="L52" s="110"/>
      <c r="M52" s="110"/>
      <c r="N52" s="111"/>
      <c r="O52" s="310"/>
      <c r="P52" s="311"/>
      <c r="Q52" s="311"/>
      <c r="R52" s="311"/>
      <c r="S52" s="311"/>
      <c r="T52" s="311"/>
      <c r="U52" s="311"/>
      <c r="V52" s="311"/>
      <c r="W52" s="311"/>
      <c r="X52" s="311"/>
      <c r="Y52" s="311"/>
      <c r="Z52" s="311"/>
      <c r="AA52" s="311"/>
      <c r="AB52" s="311"/>
      <c r="AC52" s="311"/>
      <c r="AD52" s="311"/>
      <c r="AE52" s="311"/>
      <c r="AF52" s="311"/>
      <c r="AG52" s="311"/>
      <c r="AH52" s="311"/>
      <c r="AI52" s="311"/>
      <c r="AJ52" s="311"/>
      <c r="AK52" s="311"/>
      <c r="AL52" s="311"/>
      <c r="AM52" s="311"/>
      <c r="AN52" s="311"/>
      <c r="AO52" s="311"/>
      <c r="AP52" s="311"/>
      <c r="AQ52" s="311"/>
      <c r="AR52" s="312"/>
      <c r="AS52" s="118"/>
      <c r="AT52" s="304"/>
      <c r="AU52" s="304"/>
      <c r="AV52" s="304"/>
      <c r="AW52" s="304"/>
      <c r="AX52" s="304"/>
      <c r="AY52" s="304"/>
      <c r="AZ52" s="304"/>
      <c r="BA52" s="304"/>
      <c r="BB52" s="120"/>
      <c r="BC52" s="109"/>
      <c r="BD52" s="110"/>
      <c r="BE52" s="110"/>
      <c r="BF52" s="110"/>
      <c r="BG52" s="110"/>
      <c r="BH52" s="110"/>
      <c r="BI52" s="110"/>
      <c r="BJ52" s="313" t="s">
        <v>62</v>
      </c>
      <c r="BK52" s="313"/>
      <c r="BL52" s="314" t="s">
        <v>72</v>
      </c>
      <c r="BM52" s="314"/>
      <c r="BN52" s="314"/>
      <c r="BO52" s="314"/>
      <c r="BP52" s="314"/>
      <c r="BQ52" s="314"/>
      <c r="BR52" s="314"/>
      <c r="BS52" s="142"/>
      <c r="BT52" s="142"/>
      <c r="BU52" s="142"/>
      <c r="BV52" s="142"/>
      <c r="BW52" s="142"/>
      <c r="BX52" s="142"/>
      <c r="BY52" s="142"/>
      <c r="BZ52" s="143"/>
    </row>
    <row r="53" spans="2:78" ht="8.1" customHeight="1" x14ac:dyDescent="0.15">
      <c r="B53" s="543"/>
      <c r="C53" s="544"/>
      <c r="D53" s="545"/>
      <c r="E53" s="315" t="s">
        <v>41</v>
      </c>
      <c r="F53" s="316"/>
      <c r="G53" s="316"/>
      <c r="H53" s="317"/>
      <c r="I53" s="321" t="s">
        <v>43</v>
      </c>
      <c r="J53" s="322"/>
      <c r="K53" s="322"/>
      <c r="L53" s="322"/>
      <c r="M53" s="322"/>
      <c r="N53" s="323"/>
      <c r="O53" s="110"/>
      <c r="P53" s="110"/>
      <c r="Q53" s="110"/>
      <c r="R53" s="110"/>
      <c r="S53" s="110"/>
      <c r="T53" s="110"/>
      <c r="U53" s="110"/>
      <c r="V53" s="110"/>
      <c r="W53" s="110"/>
      <c r="X53" s="111"/>
      <c r="Y53" s="109"/>
      <c r="Z53" s="110"/>
      <c r="AA53" s="110"/>
      <c r="AB53" s="110"/>
      <c r="AC53" s="110"/>
      <c r="AD53" s="110"/>
      <c r="AE53" s="110"/>
      <c r="AF53" s="110"/>
      <c r="AG53" s="110"/>
      <c r="AH53" s="111"/>
      <c r="AI53" s="133"/>
      <c r="AJ53" s="134"/>
      <c r="AK53" s="134"/>
      <c r="AL53" s="134"/>
      <c r="AM53" s="134"/>
      <c r="AN53" s="134"/>
      <c r="AO53" s="134"/>
      <c r="AP53" s="134"/>
      <c r="AQ53" s="134"/>
      <c r="AR53" s="135"/>
      <c r="AS53" s="133"/>
      <c r="AT53" s="303" t="s">
        <v>117</v>
      </c>
      <c r="AU53" s="303"/>
      <c r="AV53" s="303" t="s">
        <v>119</v>
      </c>
      <c r="AW53" s="303"/>
      <c r="AX53" s="303"/>
      <c r="AY53" s="303"/>
      <c r="AZ53" s="303"/>
      <c r="BA53" s="303"/>
      <c r="BB53" s="135"/>
      <c r="BC53" s="109"/>
      <c r="BD53" s="110"/>
      <c r="BE53" s="110"/>
      <c r="BF53" s="110"/>
      <c r="BG53" s="110"/>
      <c r="BH53" s="110"/>
      <c r="BI53" s="110"/>
      <c r="BJ53" s="313"/>
      <c r="BK53" s="313"/>
      <c r="BL53" s="314"/>
      <c r="BM53" s="314"/>
      <c r="BN53" s="314"/>
      <c r="BO53" s="314"/>
      <c r="BP53" s="314"/>
      <c r="BQ53" s="314"/>
      <c r="BR53" s="314"/>
      <c r="BS53" s="110"/>
      <c r="BT53" s="110"/>
      <c r="BU53" s="110"/>
      <c r="BV53" s="110"/>
      <c r="BW53" s="110"/>
      <c r="BX53" s="110"/>
      <c r="BY53" s="110"/>
      <c r="BZ53" s="111"/>
    </row>
    <row r="54" spans="2:78" ht="8.1" customHeight="1" x14ac:dyDescent="0.15">
      <c r="B54" s="543"/>
      <c r="C54" s="544"/>
      <c r="D54" s="545"/>
      <c r="E54" s="315"/>
      <c r="F54" s="316"/>
      <c r="G54" s="316"/>
      <c r="H54" s="317"/>
      <c r="I54" s="324"/>
      <c r="J54" s="322"/>
      <c r="K54" s="322"/>
      <c r="L54" s="322"/>
      <c r="M54" s="322"/>
      <c r="N54" s="323"/>
      <c r="O54" s="328" t="s">
        <v>94</v>
      </c>
      <c r="P54" s="328"/>
      <c r="Q54" s="328"/>
      <c r="R54" s="328"/>
      <c r="S54" s="328"/>
      <c r="T54" s="328"/>
      <c r="U54" s="328"/>
      <c r="V54" s="328"/>
      <c r="W54" s="328"/>
      <c r="X54" s="329"/>
      <c r="Y54" s="330" t="s">
        <v>44</v>
      </c>
      <c r="Z54" s="328"/>
      <c r="AA54" s="328"/>
      <c r="AB54" s="328"/>
      <c r="AC54" s="328"/>
      <c r="AD54" s="328"/>
      <c r="AE54" s="328"/>
      <c r="AF54" s="328"/>
      <c r="AG54" s="328"/>
      <c r="AH54" s="329"/>
      <c r="AI54" s="331" t="s">
        <v>52</v>
      </c>
      <c r="AJ54" s="314"/>
      <c r="AK54" s="314"/>
      <c r="AL54" s="314"/>
      <c r="AM54" s="314"/>
      <c r="AN54" s="314"/>
      <c r="AO54" s="314"/>
      <c r="AP54" s="314"/>
      <c r="AQ54" s="314"/>
      <c r="AR54" s="332"/>
      <c r="AS54" s="118"/>
      <c r="AT54" s="304"/>
      <c r="AU54" s="304"/>
      <c r="AV54" s="304"/>
      <c r="AW54" s="304"/>
      <c r="AX54" s="304"/>
      <c r="AY54" s="304"/>
      <c r="AZ54" s="304"/>
      <c r="BA54" s="304"/>
      <c r="BB54" s="120"/>
      <c r="BC54" s="144"/>
      <c r="BD54" s="145"/>
      <c r="BE54" s="145"/>
      <c r="BF54" s="145"/>
      <c r="BG54" s="145"/>
      <c r="BH54" s="145"/>
      <c r="BI54" s="145"/>
      <c r="BJ54" s="145"/>
      <c r="BK54" s="145"/>
      <c r="BL54" s="145"/>
      <c r="BM54" s="145"/>
      <c r="BN54" s="145"/>
      <c r="BO54" s="145"/>
      <c r="BP54" s="145"/>
      <c r="BQ54" s="145"/>
      <c r="BR54" s="145"/>
      <c r="BS54" s="145"/>
      <c r="BT54" s="145"/>
      <c r="BU54" s="145"/>
      <c r="BV54" s="146"/>
      <c r="BW54" s="146"/>
      <c r="BX54" s="130"/>
      <c r="BY54" s="130"/>
      <c r="BZ54" s="129"/>
    </row>
    <row r="55" spans="2:78" ht="8.1" customHeight="1" x14ac:dyDescent="0.15">
      <c r="B55" s="543"/>
      <c r="C55" s="544"/>
      <c r="D55" s="545"/>
      <c r="E55" s="315"/>
      <c r="F55" s="316"/>
      <c r="G55" s="316"/>
      <c r="H55" s="317"/>
      <c r="I55" s="324"/>
      <c r="J55" s="322"/>
      <c r="K55" s="322"/>
      <c r="L55" s="322"/>
      <c r="M55" s="322"/>
      <c r="N55" s="323"/>
      <c r="O55" s="328"/>
      <c r="P55" s="328"/>
      <c r="Q55" s="328"/>
      <c r="R55" s="328"/>
      <c r="S55" s="328"/>
      <c r="T55" s="328"/>
      <c r="U55" s="328"/>
      <c r="V55" s="328"/>
      <c r="W55" s="328"/>
      <c r="X55" s="329"/>
      <c r="Y55" s="330"/>
      <c r="Z55" s="328"/>
      <c r="AA55" s="328"/>
      <c r="AB55" s="328"/>
      <c r="AC55" s="328"/>
      <c r="AD55" s="328"/>
      <c r="AE55" s="328"/>
      <c r="AF55" s="328"/>
      <c r="AG55" s="328"/>
      <c r="AH55" s="329"/>
      <c r="AI55" s="331"/>
      <c r="AJ55" s="314"/>
      <c r="AK55" s="314"/>
      <c r="AL55" s="314"/>
      <c r="AM55" s="314"/>
      <c r="AN55" s="314"/>
      <c r="AO55" s="314"/>
      <c r="AP55" s="314"/>
      <c r="AQ55" s="314"/>
      <c r="AR55" s="332"/>
      <c r="AS55" s="133"/>
      <c r="AT55" s="303" t="s">
        <v>118</v>
      </c>
      <c r="AU55" s="303"/>
      <c r="AV55" s="303" t="s">
        <v>120</v>
      </c>
      <c r="AW55" s="303"/>
      <c r="AX55" s="303"/>
      <c r="AY55" s="303"/>
      <c r="AZ55" s="303"/>
      <c r="BA55" s="303"/>
      <c r="BB55" s="135"/>
      <c r="BC55" s="144"/>
      <c r="BD55" s="145"/>
      <c r="BE55" s="145"/>
      <c r="BF55" s="145"/>
      <c r="BG55" s="145"/>
      <c r="BH55" s="145"/>
      <c r="BI55" s="145"/>
      <c r="BJ55" s="145"/>
      <c r="BK55" s="145"/>
      <c r="BL55" s="145"/>
      <c r="BM55" s="145"/>
      <c r="BN55" s="145"/>
      <c r="BO55" s="145"/>
      <c r="BP55" s="145"/>
      <c r="BQ55" s="145"/>
      <c r="BR55" s="145"/>
      <c r="BS55" s="145"/>
      <c r="BT55" s="145"/>
      <c r="BU55" s="145"/>
      <c r="BV55" s="146"/>
      <c r="BW55" s="146"/>
      <c r="BX55" s="130"/>
      <c r="BY55" s="130"/>
      <c r="BZ55" s="129"/>
    </row>
    <row r="56" spans="2:78" ht="8.1" customHeight="1" x14ac:dyDescent="0.15">
      <c r="B56" s="546"/>
      <c r="C56" s="547"/>
      <c r="D56" s="548"/>
      <c r="E56" s="318"/>
      <c r="F56" s="319"/>
      <c r="G56" s="319"/>
      <c r="H56" s="320"/>
      <c r="I56" s="325"/>
      <c r="J56" s="326"/>
      <c r="K56" s="326"/>
      <c r="L56" s="326"/>
      <c r="M56" s="326"/>
      <c r="N56" s="327"/>
      <c r="O56" s="147"/>
      <c r="P56" s="147"/>
      <c r="Q56" s="147"/>
      <c r="R56" s="147"/>
      <c r="S56" s="147"/>
      <c r="T56" s="147"/>
      <c r="U56" s="147"/>
      <c r="V56" s="147"/>
      <c r="W56" s="147"/>
      <c r="X56" s="148"/>
      <c r="Y56" s="149"/>
      <c r="Z56" s="147"/>
      <c r="AA56" s="147"/>
      <c r="AB56" s="147"/>
      <c r="AC56" s="147"/>
      <c r="AD56" s="147"/>
      <c r="AE56" s="147"/>
      <c r="AF56" s="147"/>
      <c r="AG56" s="147"/>
      <c r="AH56" s="148"/>
      <c r="AI56" s="149"/>
      <c r="AJ56" s="147"/>
      <c r="AK56" s="147"/>
      <c r="AL56" s="147"/>
      <c r="AM56" s="147"/>
      <c r="AN56" s="147"/>
      <c r="AO56" s="147"/>
      <c r="AP56" s="147"/>
      <c r="AQ56" s="147"/>
      <c r="AR56" s="148"/>
      <c r="AS56" s="118"/>
      <c r="AT56" s="304"/>
      <c r="AU56" s="304"/>
      <c r="AV56" s="304"/>
      <c r="AW56" s="304"/>
      <c r="AX56" s="304"/>
      <c r="AY56" s="304"/>
      <c r="AZ56" s="304"/>
      <c r="BA56" s="304"/>
      <c r="BB56" s="120"/>
      <c r="BC56" s="149"/>
      <c r="BD56" s="147"/>
      <c r="BE56" s="147"/>
      <c r="BF56" s="147"/>
      <c r="BG56" s="147"/>
      <c r="BH56" s="147"/>
      <c r="BI56" s="147"/>
      <c r="BJ56" s="147"/>
      <c r="BK56" s="147"/>
      <c r="BL56" s="147"/>
      <c r="BM56" s="147"/>
      <c r="BN56" s="147"/>
      <c r="BO56" s="147"/>
      <c r="BP56" s="147"/>
      <c r="BQ56" s="147"/>
      <c r="BR56" s="147"/>
      <c r="BS56" s="147"/>
      <c r="BT56" s="147"/>
      <c r="BU56" s="147"/>
      <c r="BV56" s="150"/>
      <c r="BW56" s="150"/>
      <c r="BX56" s="131"/>
      <c r="BY56" s="131"/>
      <c r="BZ56" s="132"/>
    </row>
    <row r="57" spans="2:78" ht="6.95" customHeight="1" thickBot="1" x14ac:dyDescent="0.2">
      <c r="B57" s="43"/>
      <c r="C57" s="43"/>
      <c r="D57" s="43"/>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40"/>
      <c r="BW57" s="40"/>
      <c r="BX57" s="27"/>
      <c r="BY57" s="27"/>
      <c r="BZ57" s="27"/>
    </row>
    <row r="58" spans="2:78" ht="9" customHeight="1" x14ac:dyDescent="0.15">
      <c r="B58" s="211">
        <v>1</v>
      </c>
      <c r="C58" s="212"/>
      <c r="D58" s="213"/>
      <c r="E58" s="29"/>
      <c r="F58" s="475"/>
      <c r="G58" s="475"/>
      <c r="H58" s="475"/>
      <c r="I58" s="475"/>
      <c r="J58" s="475"/>
      <c r="K58" s="475"/>
      <c r="L58" s="475"/>
      <c r="M58" s="475"/>
      <c r="N58" s="476"/>
      <c r="O58" s="100"/>
      <c r="P58" s="481"/>
      <c r="Q58" s="481"/>
      <c r="R58" s="481"/>
      <c r="S58" s="481"/>
      <c r="T58" s="481"/>
      <c r="U58" s="481"/>
      <c r="V58" s="481"/>
      <c r="W58" s="481"/>
      <c r="X58" s="481"/>
      <c r="Y58" s="481"/>
      <c r="Z58" s="481"/>
      <c r="AA58" s="481"/>
      <c r="AB58" s="481"/>
      <c r="AC58" s="481"/>
      <c r="AD58" s="481"/>
      <c r="AE58" s="481"/>
      <c r="AF58" s="481"/>
      <c r="AG58" s="481"/>
      <c r="AH58" s="482"/>
      <c r="AI58" s="487"/>
      <c r="AJ58" s="488"/>
      <c r="AK58" s="489"/>
      <c r="AL58" s="416"/>
      <c r="AM58" s="416"/>
      <c r="AN58" s="416"/>
      <c r="AO58" s="416"/>
      <c r="AP58" s="416"/>
      <c r="AQ58" s="416"/>
      <c r="AR58" s="416"/>
      <c r="AS58" s="416"/>
      <c r="AT58" s="418"/>
      <c r="AU58" s="446"/>
      <c r="AV58" s="447"/>
      <c r="AW58" s="447"/>
      <c r="AX58" s="151"/>
      <c r="AY58" s="428"/>
      <c r="AZ58" s="428"/>
      <c r="BA58" s="428"/>
      <c r="BB58" s="152"/>
      <c r="BC58" s="394" t="s">
        <v>79</v>
      </c>
      <c r="BD58" s="395"/>
      <c r="BE58" s="395"/>
      <c r="BF58" s="395"/>
      <c r="BG58" s="395"/>
      <c r="BH58" s="395"/>
      <c r="BI58" s="395"/>
      <c r="BJ58" s="395"/>
      <c r="BK58" s="395"/>
      <c r="BL58" s="395"/>
      <c r="BM58" s="395"/>
      <c r="BN58" s="395"/>
      <c r="BO58" s="395"/>
      <c r="BP58" s="395"/>
      <c r="BQ58" s="395"/>
      <c r="BR58" s="395"/>
      <c r="BS58" s="395"/>
      <c r="BT58" s="395"/>
      <c r="BU58" s="395"/>
      <c r="BV58" s="395"/>
      <c r="BW58" s="395"/>
      <c r="BX58" s="395"/>
      <c r="BY58" s="395"/>
      <c r="BZ58" s="396"/>
    </row>
    <row r="59" spans="2:78" ht="8.4499999999999993" customHeight="1" x14ac:dyDescent="0.15">
      <c r="B59" s="214"/>
      <c r="C59" s="215"/>
      <c r="D59" s="216"/>
      <c r="E59" s="31"/>
      <c r="F59" s="477"/>
      <c r="G59" s="477"/>
      <c r="H59" s="477"/>
      <c r="I59" s="477"/>
      <c r="J59" s="477"/>
      <c r="K59" s="477"/>
      <c r="L59" s="477"/>
      <c r="M59" s="477"/>
      <c r="N59" s="478"/>
      <c r="O59" s="101"/>
      <c r="P59" s="483"/>
      <c r="Q59" s="483"/>
      <c r="R59" s="483"/>
      <c r="S59" s="483"/>
      <c r="T59" s="483"/>
      <c r="U59" s="483"/>
      <c r="V59" s="483"/>
      <c r="W59" s="483"/>
      <c r="X59" s="483"/>
      <c r="Y59" s="483"/>
      <c r="Z59" s="483"/>
      <c r="AA59" s="483"/>
      <c r="AB59" s="483"/>
      <c r="AC59" s="483"/>
      <c r="AD59" s="483"/>
      <c r="AE59" s="483"/>
      <c r="AF59" s="483"/>
      <c r="AG59" s="483"/>
      <c r="AH59" s="484"/>
      <c r="AI59" s="490"/>
      <c r="AJ59" s="491"/>
      <c r="AK59" s="492"/>
      <c r="AL59" s="417"/>
      <c r="AM59" s="417"/>
      <c r="AN59" s="417"/>
      <c r="AO59" s="417"/>
      <c r="AP59" s="417"/>
      <c r="AQ59" s="417"/>
      <c r="AR59" s="417"/>
      <c r="AS59" s="417"/>
      <c r="AT59" s="419"/>
      <c r="AU59" s="448"/>
      <c r="AV59" s="449"/>
      <c r="AW59" s="449"/>
      <c r="AX59" s="270" t="s">
        <v>65</v>
      </c>
      <c r="AY59" s="429"/>
      <c r="AZ59" s="429"/>
      <c r="BA59" s="429"/>
      <c r="BB59" s="198" t="s">
        <v>64</v>
      </c>
      <c r="BC59" s="397"/>
      <c r="BD59" s="397"/>
      <c r="BE59" s="397"/>
      <c r="BF59" s="397"/>
      <c r="BG59" s="397"/>
      <c r="BH59" s="397"/>
      <c r="BI59" s="397"/>
      <c r="BJ59" s="397"/>
      <c r="BK59" s="397"/>
      <c r="BL59" s="397"/>
      <c r="BM59" s="397"/>
      <c r="BN59" s="397"/>
      <c r="BO59" s="397"/>
      <c r="BP59" s="397"/>
      <c r="BQ59" s="397"/>
      <c r="BR59" s="397"/>
      <c r="BS59" s="397"/>
      <c r="BT59" s="397"/>
      <c r="BU59" s="397"/>
      <c r="BV59" s="397"/>
      <c r="BW59" s="397"/>
      <c r="BX59" s="397"/>
      <c r="BY59" s="397"/>
      <c r="BZ59" s="398"/>
    </row>
    <row r="60" spans="2:78" ht="8.4499999999999993" customHeight="1" thickBot="1" x14ac:dyDescent="0.2">
      <c r="B60" s="214"/>
      <c r="C60" s="215"/>
      <c r="D60" s="216"/>
      <c r="E60" s="2"/>
      <c r="F60" s="479"/>
      <c r="G60" s="479"/>
      <c r="H60" s="479"/>
      <c r="I60" s="479"/>
      <c r="J60" s="479"/>
      <c r="K60" s="479"/>
      <c r="L60" s="479"/>
      <c r="M60" s="479"/>
      <c r="N60" s="480"/>
      <c r="O60" s="102"/>
      <c r="P60" s="485"/>
      <c r="Q60" s="485"/>
      <c r="R60" s="485"/>
      <c r="S60" s="485"/>
      <c r="T60" s="485"/>
      <c r="U60" s="485"/>
      <c r="V60" s="485"/>
      <c r="W60" s="485"/>
      <c r="X60" s="485"/>
      <c r="Y60" s="485"/>
      <c r="Z60" s="485"/>
      <c r="AA60" s="485"/>
      <c r="AB60" s="485"/>
      <c r="AC60" s="485"/>
      <c r="AD60" s="485"/>
      <c r="AE60" s="485"/>
      <c r="AF60" s="485"/>
      <c r="AG60" s="485"/>
      <c r="AH60" s="486"/>
      <c r="AI60" s="493"/>
      <c r="AJ60" s="494"/>
      <c r="AK60" s="495"/>
      <c r="AL60" s="417"/>
      <c r="AM60" s="417"/>
      <c r="AN60" s="417"/>
      <c r="AO60" s="417"/>
      <c r="AP60" s="417"/>
      <c r="AQ60" s="417"/>
      <c r="AR60" s="417"/>
      <c r="AS60" s="420"/>
      <c r="AT60" s="421"/>
      <c r="AU60" s="450"/>
      <c r="AV60" s="451"/>
      <c r="AW60" s="451"/>
      <c r="AX60" s="271"/>
      <c r="AY60" s="430"/>
      <c r="AZ60" s="430"/>
      <c r="BA60" s="430"/>
      <c r="BB60" s="199"/>
      <c r="BC60" s="399"/>
      <c r="BD60" s="399"/>
      <c r="BE60" s="399"/>
      <c r="BF60" s="399"/>
      <c r="BG60" s="399"/>
      <c r="BH60" s="399"/>
      <c r="BI60" s="399"/>
      <c r="BJ60" s="399"/>
      <c r="BK60" s="399"/>
      <c r="BL60" s="399"/>
      <c r="BM60" s="399"/>
      <c r="BN60" s="399"/>
      <c r="BO60" s="399"/>
      <c r="BP60" s="399"/>
      <c r="BQ60" s="399"/>
      <c r="BR60" s="399"/>
      <c r="BS60" s="399"/>
      <c r="BT60" s="399"/>
      <c r="BU60" s="399"/>
      <c r="BV60" s="399"/>
      <c r="BW60" s="399"/>
      <c r="BX60" s="399"/>
      <c r="BY60" s="399"/>
      <c r="BZ60" s="400"/>
    </row>
    <row r="61" spans="2:78" ht="8.1" customHeight="1" x14ac:dyDescent="0.15">
      <c r="B61" s="214"/>
      <c r="C61" s="215"/>
      <c r="D61" s="216"/>
      <c r="E61" s="29"/>
      <c r="F61" s="78"/>
      <c r="G61" s="503"/>
      <c r="H61" s="503"/>
      <c r="I61" s="503"/>
      <c r="J61" s="503"/>
      <c r="K61" s="503"/>
      <c r="L61" s="503"/>
      <c r="M61" s="78"/>
      <c r="N61" s="46"/>
      <c r="O61" s="29"/>
      <c r="P61" s="78"/>
      <c r="Q61" s="503"/>
      <c r="R61" s="503"/>
      <c r="S61" s="503"/>
      <c r="T61" s="503"/>
      <c r="U61" s="503"/>
      <c r="V61" s="503"/>
      <c r="W61" s="78"/>
      <c r="X61" s="46"/>
      <c r="Y61" s="29"/>
      <c r="Z61" s="437"/>
      <c r="AA61" s="437"/>
      <c r="AB61" s="437"/>
      <c r="AC61" s="437"/>
      <c r="AD61" s="30"/>
      <c r="AE61" s="439"/>
      <c r="AF61" s="439"/>
      <c r="AG61" s="439"/>
      <c r="AH61" s="46"/>
      <c r="AI61" s="441"/>
      <c r="AJ61" s="437"/>
      <c r="AK61" s="437"/>
      <c r="AL61" s="53"/>
      <c r="AM61" s="18"/>
      <c r="AN61" s="209" t="s">
        <v>67</v>
      </c>
      <c r="AO61" s="209"/>
      <c r="AP61" s="209"/>
      <c r="AQ61" s="443" t="s">
        <v>68</v>
      </c>
      <c r="AR61" s="444"/>
      <c r="AS61" s="441"/>
      <c r="AT61" s="437"/>
      <c r="AU61" s="438"/>
      <c r="AV61" s="26"/>
      <c r="AW61" s="445"/>
      <c r="AX61" s="445"/>
      <c r="AY61" s="445"/>
      <c r="AZ61" s="445"/>
      <c r="BA61" s="445"/>
      <c r="BB61" s="80"/>
      <c r="BC61" s="47"/>
      <c r="BD61" s="501">
        <v>1</v>
      </c>
      <c r="BE61" s="501"/>
      <c r="BF61" s="261" t="s">
        <v>112</v>
      </c>
      <c r="BG61" s="261"/>
      <c r="BH61" s="261"/>
      <c r="BI61" s="261"/>
      <c r="BJ61" s="261"/>
      <c r="BK61" s="261"/>
      <c r="BL61" s="261"/>
      <c r="BM61" s="261"/>
      <c r="BN61" s="261"/>
      <c r="BO61" s="261"/>
      <c r="BP61" s="261"/>
      <c r="BQ61" s="261"/>
      <c r="BR61" s="261"/>
      <c r="BS61" s="261"/>
      <c r="BT61" s="261"/>
      <c r="BU61" s="261"/>
      <c r="BV61" s="51"/>
      <c r="BW61" s="51"/>
      <c r="BX61" s="51"/>
      <c r="BY61" s="51"/>
      <c r="BZ61" s="52"/>
    </row>
    <row r="62" spans="2:78" ht="5.0999999999999996" customHeight="1" x14ac:dyDescent="0.15">
      <c r="B62" s="214"/>
      <c r="C62" s="215"/>
      <c r="D62" s="216"/>
      <c r="E62" s="31"/>
      <c r="F62" s="79"/>
      <c r="G62" s="445"/>
      <c r="H62" s="445"/>
      <c r="I62" s="445"/>
      <c r="J62" s="445"/>
      <c r="K62" s="445"/>
      <c r="L62" s="445"/>
      <c r="M62" s="200" t="s">
        <v>77</v>
      </c>
      <c r="N62" s="201"/>
      <c r="O62" s="31"/>
      <c r="P62" s="79"/>
      <c r="Q62" s="445"/>
      <c r="R62" s="445"/>
      <c r="S62" s="445"/>
      <c r="T62" s="445"/>
      <c r="U62" s="445"/>
      <c r="V62" s="445"/>
      <c r="W62" s="200" t="s">
        <v>77</v>
      </c>
      <c r="X62" s="201"/>
      <c r="Y62" s="31"/>
      <c r="Z62" s="438"/>
      <c r="AA62" s="438"/>
      <c r="AB62" s="438"/>
      <c r="AC62" s="438"/>
      <c r="AD62" s="202" t="s">
        <v>65</v>
      </c>
      <c r="AE62" s="440"/>
      <c r="AF62" s="440"/>
      <c r="AG62" s="440"/>
      <c r="AH62" s="156" t="s">
        <v>66</v>
      </c>
      <c r="AI62" s="442"/>
      <c r="AJ62" s="438"/>
      <c r="AK62" s="438"/>
      <c r="AL62" s="202" t="s">
        <v>64</v>
      </c>
      <c r="AN62" s="210"/>
      <c r="AO62" s="210"/>
      <c r="AP62" s="210"/>
      <c r="AQ62" s="414"/>
      <c r="AR62" s="415"/>
      <c r="AS62" s="442"/>
      <c r="AT62" s="438"/>
      <c r="AU62" s="438"/>
      <c r="AV62" s="202" t="s">
        <v>64</v>
      </c>
      <c r="AW62" s="445"/>
      <c r="AX62" s="445"/>
      <c r="AY62" s="445"/>
      <c r="AZ62" s="445"/>
      <c r="BA62" s="445"/>
      <c r="BB62" s="156" t="s">
        <v>69</v>
      </c>
      <c r="BC62" s="48"/>
      <c r="BD62" s="413"/>
      <c r="BE62" s="413"/>
      <c r="BF62" s="262"/>
      <c r="BG62" s="262"/>
      <c r="BH62" s="262"/>
      <c r="BI62" s="262"/>
      <c r="BJ62" s="262"/>
      <c r="BK62" s="262"/>
      <c r="BL62" s="262"/>
      <c r="BM62" s="262"/>
      <c r="BN62" s="262"/>
      <c r="BO62" s="262"/>
      <c r="BP62" s="262"/>
      <c r="BQ62" s="262"/>
      <c r="BR62" s="262"/>
      <c r="BS62" s="262"/>
      <c r="BT62" s="262"/>
      <c r="BU62" s="262"/>
      <c r="BV62" s="27"/>
      <c r="BW62" s="27"/>
      <c r="BX62" s="27"/>
      <c r="BY62" s="27"/>
      <c r="BZ62" s="50"/>
    </row>
    <row r="63" spans="2:78" ht="8.1" customHeight="1" x14ac:dyDescent="0.15">
      <c r="B63" s="214"/>
      <c r="C63" s="215"/>
      <c r="D63" s="216"/>
      <c r="E63" s="20"/>
      <c r="F63" s="79"/>
      <c r="G63" s="445"/>
      <c r="H63" s="445"/>
      <c r="I63" s="445"/>
      <c r="J63" s="445"/>
      <c r="K63" s="445"/>
      <c r="L63" s="445"/>
      <c r="M63" s="200"/>
      <c r="N63" s="201"/>
      <c r="O63" s="20"/>
      <c r="P63" s="79"/>
      <c r="Q63" s="445"/>
      <c r="R63" s="445"/>
      <c r="S63" s="445"/>
      <c r="T63" s="445"/>
      <c r="U63" s="445"/>
      <c r="V63" s="445"/>
      <c r="W63" s="200"/>
      <c r="X63" s="201"/>
      <c r="Y63" s="20"/>
      <c r="Z63" s="438"/>
      <c r="AA63" s="438"/>
      <c r="AB63" s="438"/>
      <c r="AC63" s="438"/>
      <c r="AD63" s="202"/>
      <c r="AE63" s="440"/>
      <c r="AF63" s="440"/>
      <c r="AG63" s="440"/>
      <c r="AH63" s="156"/>
      <c r="AI63" s="442"/>
      <c r="AJ63" s="438"/>
      <c r="AK63" s="438"/>
      <c r="AL63" s="202"/>
      <c r="AM63" s="203"/>
      <c r="AN63" s="210"/>
      <c r="AO63" s="210"/>
      <c r="AP63" s="210"/>
      <c r="AQ63" s="414" t="s">
        <v>71</v>
      </c>
      <c r="AR63" s="415"/>
      <c r="AS63" s="442"/>
      <c r="AT63" s="438"/>
      <c r="AU63" s="438"/>
      <c r="AV63" s="202"/>
      <c r="AW63" s="445"/>
      <c r="AX63" s="445"/>
      <c r="AY63" s="445"/>
      <c r="AZ63" s="445"/>
      <c r="BA63" s="445"/>
      <c r="BB63" s="156"/>
      <c r="BC63" s="48"/>
      <c r="BD63" s="413">
        <v>2</v>
      </c>
      <c r="BE63" s="413"/>
      <c r="BF63" s="263" t="s">
        <v>73</v>
      </c>
      <c r="BG63" s="263"/>
      <c r="BH63" s="263"/>
      <c r="BI63" s="263"/>
      <c r="BJ63" s="263"/>
      <c r="BK63" s="263"/>
      <c r="BL63" s="263"/>
      <c r="BM63" s="263"/>
      <c r="BN63" s="263"/>
      <c r="BO63" s="263"/>
      <c r="BP63" s="263"/>
      <c r="BQ63" s="91"/>
      <c r="BR63" s="91"/>
      <c r="BS63" s="91"/>
      <c r="BT63" s="91"/>
      <c r="BU63" s="91"/>
      <c r="BV63" s="91"/>
      <c r="BW63" s="92"/>
      <c r="BX63" s="92"/>
      <c r="BY63" s="94"/>
      <c r="BZ63" s="95"/>
    </row>
    <row r="64" spans="2:78" ht="5.0999999999999996" customHeight="1" thickBot="1" x14ac:dyDescent="0.2">
      <c r="B64" s="214"/>
      <c r="C64" s="215"/>
      <c r="D64" s="216"/>
      <c r="E64" s="20"/>
      <c r="F64" s="79"/>
      <c r="G64" s="445"/>
      <c r="H64" s="445"/>
      <c r="I64" s="445"/>
      <c r="J64" s="445"/>
      <c r="K64" s="445"/>
      <c r="L64" s="445"/>
      <c r="M64" s="200"/>
      <c r="N64" s="201"/>
      <c r="O64" s="20"/>
      <c r="P64" s="79"/>
      <c r="Q64" s="445"/>
      <c r="R64" s="445"/>
      <c r="S64" s="445"/>
      <c r="T64" s="445"/>
      <c r="U64" s="445"/>
      <c r="V64" s="445"/>
      <c r="W64" s="200"/>
      <c r="X64" s="201"/>
      <c r="Y64" s="20"/>
      <c r="Z64" s="438"/>
      <c r="AA64" s="438"/>
      <c r="AB64" s="438"/>
      <c r="AC64" s="438"/>
      <c r="AD64" s="202"/>
      <c r="AE64" s="440"/>
      <c r="AF64" s="440"/>
      <c r="AG64" s="440"/>
      <c r="AH64" s="156"/>
      <c r="AI64" s="442"/>
      <c r="AJ64" s="438"/>
      <c r="AK64" s="438"/>
      <c r="AL64" s="202"/>
      <c r="AM64" s="203"/>
      <c r="AN64" s="210"/>
      <c r="AO64" s="210"/>
      <c r="AP64" s="210"/>
      <c r="AQ64" s="414"/>
      <c r="AR64" s="415"/>
      <c r="AS64" s="442"/>
      <c r="AT64" s="438"/>
      <c r="AU64" s="438"/>
      <c r="AV64" s="202"/>
      <c r="AW64" s="445"/>
      <c r="AX64" s="445"/>
      <c r="AY64" s="445"/>
      <c r="AZ64" s="445"/>
      <c r="BA64" s="445"/>
      <c r="BB64" s="156"/>
      <c r="BC64" s="48"/>
      <c r="BD64" s="413"/>
      <c r="BE64" s="413"/>
      <c r="BF64" s="263"/>
      <c r="BG64" s="263"/>
      <c r="BH64" s="263"/>
      <c r="BI64" s="263"/>
      <c r="BJ64" s="263"/>
      <c r="BK64" s="263"/>
      <c r="BL64" s="263"/>
      <c r="BM64" s="263"/>
      <c r="BN64" s="263"/>
      <c r="BO64" s="263"/>
      <c r="BP64" s="263"/>
      <c r="BQ64" s="91"/>
      <c r="BR64" s="91"/>
      <c r="BS64" s="91"/>
      <c r="BT64" s="91"/>
      <c r="BU64" s="91"/>
      <c r="BV64" s="91"/>
      <c r="BW64" s="92"/>
      <c r="BX64" s="92"/>
      <c r="BY64" s="94"/>
      <c r="BZ64" s="95"/>
    </row>
    <row r="65" spans="2:78" ht="8.1" customHeight="1" x14ac:dyDescent="0.15">
      <c r="B65" s="214"/>
      <c r="C65" s="215"/>
      <c r="D65" s="215"/>
      <c r="E65" s="472"/>
      <c r="F65" s="473"/>
      <c r="G65" s="473"/>
      <c r="H65" s="83"/>
      <c r="I65" s="84"/>
      <c r="J65" s="504"/>
      <c r="K65" s="504"/>
      <c r="L65" s="504"/>
      <c r="M65" s="504"/>
      <c r="N65" s="83"/>
      <c r="O65" s="84"/>
      <c r="P65" s="453"/>
      <c r="Q65" s="453"/>
      <c r="R65" s="453"/>
      <c r="S65" s="453"/>
      <c r="T65" s="453"/>
      <c r="U65" s="453"/>
      <c r="V65" s="453"/>
      <c r="W65" s="453"/>
      <c r="X65" s="85"/>
      <c r="Y65" s="84"/>
      <c r="Z65" s="453"/>
      <c r="AA65" s="453"/>
      <c r="AB65" s="453"/>
      <c r="AC65" s="453"/>
      <c r="AD65" s="453"/>
      <c r="AE65" s="453"/>
      <c r="AF65" s="453"/>
      <c r="AG65" s="453"/>
      <c r="AH65" s="85"/>
      <c r="AI65" s="293" t="str">
        <f>IF(AND(P65="",Z65=""),"",P65+Z65)</f>
        <v/>
      </c>
      <c r="AJ65" s="279"/>
      <c r="AK65" s="279"/>
      <c r="AL65" s="279"/>
      <c r="AM65" s="279"/>
      <c r="AN65" s="279"/>
      <c r="AO65" s="279"/>
      <c r="AP65" s="279"/>
      <c r="AQ65" s="279"/>
      <c r="AR65" s="85"/>
      <c r="AS65" s="407" t="str">
        <f>IF(AND(AI65="",AI69="",AI73=""),"",SUM(AI65:AQ76))</f>
        <v/>
      </c>
      <c r="AT65" s="408"/>
      <c r="AU65" s="408"/>
      <c r="AV65" s="408"/>
      <c r="AW65" s="408"/>
      <c r="AX65" s="408"/>
      <c r="AY65" s="408"/>
      <c r="AZ65" s="408"/>
      <c r="BA65" s="408"/>
      <c r="BB65" s="87"/>
      <c r="BC65" s="26"/>
      <c r="BD65" s="413">
        <v>3</v>
      </c>
      <c r="BE65" s="413"/>
      <c r="BF65" s="197" t="s">
        <v>113</v>
      </c>
      <c r="BG65" s="197"/>
      <c r="BH65" s="197"/>
      <c r="BI65" s="197"/>
      <c r="BJ65" s="197"/>
      <c r="BK65" s="197"/>
      <c r="BL65" s="197"/>
      <c r="BM65" s="197"/>
      <c r="BN65" s="197"/>
      <c r="BO65" s="197"/>
      <c r="BP65" s="197"/>
      <c r="BQ65" s="96"/>
      <c r="BR65" s="96"/>
      <c r="BS65" s="96"/>
      <c r="BT65" s="59"/>
      <c r="BU65" s="59"/>
      <c r="BV65" s="59"/>
      <c r="BW65" s="59"/>
      <c r="BX65" s="41"/>
      <c r="BZ65" s="14"/>
    </row>
    <row r="66" spans="2:78" ht="5.0999999999999996" customHeight="1" x14ac:dyDescent="0.15">
      <c r="B66" s="214"/>
      <c r="C66" s="215"/>
      <c r="D66" s="215"/>
      <c r="E66" s="461"/>
      <c r="F66" s="462"/>
      <c r="G66" s="462"/>
      <c r="H66" s="156" t="s">
        <v>64</v>
      </c>
      <c r="I66" s="72"/>
      <c r="J66" s="438"/>
      <c r="K66" s="438"/>
      <c r="L66" s="438"/>
      <c r="M66" s="438"/>
      <c r="N66" s="156" t="s">
        <v>70</v>
      </c>
      <c r="O66" s="72"/>
      <c r="P66" s="445"/>
      <c r="Q66" s="445"/>
      <c r="R66" s="445"/>
      <c r="S66" s="445"/>
      <c r="T66" s="445"/>
      <c r="U66" s="445"/>
      <c r="V66" s="445"/>
      <c r="W66" s="445"/>
      <c r="X66" s="156" t="s">
        <v>69</v>
      </c>
      <c r="Y66" s="72"/>
      <c r="Z66" s="445"/>
      <c r="AA66" s="445"/>
      <c r="AB66" s="445"/>
      <c r="AC66" s="445"/>
      <c r="AD66" s="445"/>
      <c r="AE66" s="445"/>
      <c r="AF66" s="445"/>
      <c r="AG66" s="445"/>
      <c r="AH66" s="156" t="s">
        <v>69</v>
      </c>
      <c r="AI66" s="287"/>
      <c r="AJ66" s="281"/>
      <c r="AK66" s="281"/>
      <c r="AL66" s="281"/>
      <c r="AM66" s="281"/>
      <c r="AN66" s="281"/>
      <c r="AO66" s="281"/>
      <c r="AP66" s="281"/>
      <c r="AQ66" s="281"/>
      <c r="AR66" s="156" t="s">
        <v>69</v>
      </c>
      <c r="AS66" s="409"/>
      <c r="AT66" s="410"/>
      <c r="AU66" s="410"/>
      <c r="AV66" s="410"/>
      <c r="AW66" s="410"/>
      <c r="AX66" s="410"/>
      <c r="AY66" s="410"/>
      <c r="AZ66" s="410"/>
      <c r="BA66" s="410"/>
      <c r="BB66" s="198" t="s">
        <v>69</v>
      </c>
      <c r="BC66" s="26"/>
      <c r="BD66" s="413"/>
      <c r="BE66" s="413"/>
      <c r="BF66" s="197"/>
      <c r="BG66" s="197"/>
      <c r="BH66" s="197"/>
      <c r="BI66" s="197"/>
      <c r="BJ66" s="197"/>
      <c r="BK66" s="197"/>
      <c r="BL66" s="197"/>
      <c r="BM66" s="197"/>
      <c r="BN66" s="197"/>
      <c r="BO66" s="197"/>
      <c r="BP66" s="197"/>
      <c r="BQ66" s="96"/>
      <c r="BR66" s="96"/>
      <c r="BS66" s="96"/>
      <c r="BT66" s="59"/>
      <c r="BU66" s="59"/>
      <c r="BV66" s="59"/>
      <c r="BW66" s="59"/>
      <c r="BZ66" s="14"/>
    </row>
    <row r="67" spans="2:78" ht="8.1" customHeight="1" x14ac:dyDescent="0.15">
      <c r="B67" s="214"/>
      <c r="C67" s="215"/>
      <c r="D67" s="215"/>
      <c r="E67" s="461"/>
      <c r="F67" s="462"/>
      <c r="G67" s="462"/>
      <c r="H67" s="156"/>
      <c r="I67" s="20"/>
      <c r="J67" s="438"/>
      <c r="K67" s="438"/>
      <c r="L67" s="438"/>
      <c r="M67" s="438"/>
      <c r="N67" s="156"/>
      <c r="O67" s="20"/>
      <c r="P67" s="445"/>
      <c r="Q67" s="445"/>
      <c r="R67" s="445"/>
      <c r="S67" s="445"/>
      <c r="T67" s="445"/>
      <c r="U67" s="445"/>
      <c r="V67" s="445"/>
      <c r="W67" s="445"/>
      <c r="X67" s="156"/>
      <c r="Y67" s="20"/>
      <c r="Z67" s="445"/>
      <c r="AA67" s="445"/>
      <c r="AB67" s="445"/>
      <c r="AC67" s="445"/>
      <c r="AD67" s="445"/>
      <c r="AE67" s="445"/>
      <c r="AF67" s="445"/>
      <c r="AG67" s="445"/>
      <c r="AH67" s="156"/>
      <c r="AI67" s="287"/>
      <c r="AJ67" s="281"/>
      <c r="AK67" s="281"/>
      <c r="AL67" s="281"/>
      <c r="AM67" s="281"/>
      <c r="AN67" s="281"/>
      <c r="AO67" s="281"/>
      <c r="AP67" s="281"/>
      <c r="AQ67" s="281"/>
      <c r="AR67" s="156"/>
      <c r="AS67" s="409"/>
      <c r="AT67" s="410"/>
      <c r="AU67" s="410"/>
      <c r="AV67" s="410"/>
      <c r="AW67" s="410"/>
      <c r="AX67" s="410"/>
      <c r="AY67" s="410"/>
      <c r="AZ67" s="410"/>
      <c r="BA67" s="410"/>
      <c r="BB67" s="198"/>
      <c r="BD67" s="413">
        <v>4</v>
      </c>
      <c r="BE67" s="413"/>
      <c r="BF67" s="265" t="s">
        <v>121</v>
      </c>
      <c r="BG67" s="265"/>
      <c r="BH67" s="265"/>
      <c r="BI67" s="265"/>
      <c r="BJ67" s="265"/>
      <c r="BK67" s="265"/>
      <c r="BL67" s="265"/>
      <c r="BM67" s="265"/>
      <c r="BN67" s="265"/>
      <c r="BO67" s="265"/>
      <c r="BP67" s="265"/>
      <c r="BQ67" s="96"/>
      <c r="BR67" s="96"/>
      <c r="BS67" s="96"/>
      <c r="BT67" s="96"/>
      <c r="BU67" s="96"/>
      <c r="BV67" s="96"/>
      <c r="BW67" s="96"/>
      <c r="BX67" s="96"/>
      <c r="BY67" s="96"/>
      <c r="BZ67" s="158"/>
    </row>
    <row r="68" spans="2:78" ht="5.0999999999999996" customHeight="1" x14ac:dyDescent="0.15">
      <c r="B68" s="214"/>
      <c r="C68" s="215"/>
      <c r="D68" s="215"/>
      <c r="E68" s="463"/>
      <c r="F68" s="464"/>
      <c r="G68" s="464"/>
      <c r="H68" s="157"/>
      <c r="I68" s="20"/>
      <c r="J68" s="502"/>
      <c r="K68" s="502"/>
      <c r="L68" s="502"/>
      <c r="M68" s="502"/>
      <c r="N68" s="157"/>
      <c r="O68" s="20"/>
      <c r="P68" s="456"/>
      <c r="Q68" s="456"/>
      <c r="R68" s="456"/>
      <c r="S68" s="456"/>
      <c r="T68" s="456"/>
      <c r="U68" s="456"/>
      <c r="V68" s="456"/>
      <c r="W68" s="456"/>
      <c r="X68" s="157"/>
      <c r="Y68" s="20"/>
      <c r="Z68" s="456"/>
      <c r="AA68" s="456"/>
      <c r="AB68" s="456"/>
      <c r="AC68" s="456"/>
      <c r="AD68" s="456"/>
      <c r="AE68" s="456"/>
      <c r="AF68" s="456"/>
      <c r="AG68" s="456"/>
      <c r="AH68" s="157"/>
      <c r="AI68" s="294"/>
      <c r="AJ68" s="283"/>
      <c r="AK68" s="283"/>
      <c r="AL68" s="283"/>
      <c r="AM68" s="283"/>
      <c r="AN68" s="283"/>
      <c r="AO68" s="283"/>
      <c r="AP68" s="283"/>
      <c r="AQ68" s="283"/>
      <c r="AR68" s="157"/>
      <c r="AS68" s="411"/>
      <c r="AT68" s="412"/>
      <c r="AU68" s="412"/>
      <c r="AV68" s="412"/>
      <c r="AW68" s="412"/>
      <c r="AX68" s="412"/>
      <c r="AY68" s="412"/>
      <c r="AZ68" s="412"/>
      <c r="BA68" s="412"/>
      <c r="BB68" s="264"/>
      <c r="BD68" s="413"/>
      <c r="BE68" s="413"/>
      <c r="BF68" s="265"/>
      <c r="BG68" s="265"/>
      <c r="BH68" s="265"/>
      <c r="BI68" s="265"/>
      <c r="BJ68" s="265"/>
      <c r="BK68" s="265"/>
      <c r="BL68" s="265"/>
      <c r="BM68" s="265"/>
      <c r="BN68" s="265"/>
      <c r="BO68" s="265"/>
      <c r="BP68" s="265"/>
      <c r="BQ68" s="96"/>
      <c r="BR68" s="96"/>
      <c r="BS68" s="96"/>
      <c r="BT68" s="96"/>
      <c r="BU68" s="96"/>
      <c r="BV68" s="96"/>
      <c r="BW68" s="96"/>
      <c r="BX68" s="96"/>
      <c r="BY68" s="96"/>
      <c r="BZ68" s="158"/>
    </row>
    <row r="69" spans="2:78" ht="8.1" customHeight="1" x14ac:dyDescent="0.15">
      <c r="B69" s="214"/>
      <c r="C69" s="215"/>
      <c r="D69" s="215"/>
      <c r="E69" s="459"/>
      <c r="F69" s="460"/>
      <c r="G69" s="460"/>
      <c r="H69" s="54"/>
      <c r="I69" s="55"/>
      <c r="J69" s="437"/>
      <c r="K69" s="437"/>
      <c r="L69" s="437"/>
      <c r="M69" s="437"/>
      <c r="N69" s="54"/>
      <c r="O69" s="55"/>
      <c r="P69" s="503"/>
      <c r="Q69" s="503"/>
      <c r="R69" s="503"/>
      <c r="S69" s="503"/>
      <c r="T69" s="503"/>
      <c r="U69" s="503"/>
      <c r="V69" s="503"/>
      <c r="W69" s="503"/>
      <c r="X69" s="82"/>
      <c r="Y69" s="55"/>
      <c r="Z69" s="503"/>
      <c r="AA69" s="503"/>
      <c r="AB69" s="503"/>
      <c r="AC69" s="503"/>
      <c r="AD69" s="503"/>
      <c r="AE69" s="503"/>
      <c r="AF69" s="503"/>
      <c r="AG69" s="503"/>
      <c r="AH69" s="82"/>
      <c r="AI69" s="285" t="str">
        <f>IF(AND(P69="",Z69=""),"",P69+Z69)</f>
        <v/>
      </c>
      <c r="AJ69" s="286"/>
      <c r="AK69" s="286"/>
      <c r="AL69" s="286"/>
      <c r="AM69" s="286"/>
      <c r="AN69" s="286"/>
      <c r="AO69" s="286"/>
      <c r="AP69" s="286"/>
      <c r="AQ69" s="286"/>
      <c r="AR69" s="82"/>
      <c r="AS69" s="468" t="str">
        <f>IF(AS65="","",ROUNDDOWN(AS65/3,0))</f>
        <v/>
      </c>
      <c r="AT69" s="469"/>
      <c r="AU69" s="469"/>
      <c r="AV69" s="469"/>
      <c r="AW69" s="469"/>
      <c r="AX69" s="469"/>
      <c r="AY69" s="469"/>
      <c r="AZ69" s="469"/>
      <c r="BA69" s="469"/>
      <c r="BB69" s="88"/>
      <c r="BE69" s="187" t="s">
        <v>13</v>
      </c>
      <c r="BF69" s="187"/>
      <c r="BG69" s="435"/>
      <c r="BH69" s="435"/>
      <c r="BI69" s="435"/>
      <c r="BJ69" s="435"/>
      <c r="BK69" s="435"/>
      <c r="BL69" s="435"/>
      <c r="BM69" s="435"/>
      <c r="BN69" s="435"/>
      <c r="BO69" s="435"/>
      <c r="BP69" s="435"/>
      <c r="BQ69" s="435"/>
      <c r="BR69" s="435"/>
      <c r="BS69" s="435"/>
      <c r="BT69" s="435"/>
      <c r="BU69" s="435"/>
      <c r="BV69" s="435"/>
      <c r="BW69" s="435"/>
      <c r="BX69" s="435"/>
      <c r="BY69" s="435"/>
      <c r="BZ69" s="158" t="s">
        <v>14</v>
      </c>
    </row>
    <row r="70" spans="2:78" ht="5.0999999999999996" customHeight="1" x14ac:dyDescent="0.15">
      <c r="B70" s="214"/>
      <c r="C70" s="215"/>
      <c r="D70" s="215"/>
      <c r="E70" s="461"/>
      <c r="F70" s="462"/>
      <c r="G70" s="462"/>
      <c r="H70" s="156" t="s">
        <v>64</v>
      </c>
      <c r="I70" s="72"/>
      <c r="J70" s="438"/>
      <c r="K70" s="438"/>
      <c r="L70" s="438"/>
      <c r="M70" s="438"/>
      <c r="N70" s="156" t="s">
        <v>70</v>
      </c>
      <c r="O70" s="72"/>
      <c r="P70" s="445"/>
      <c r="Q70" s="445"/>
      <c r="R70" s="445"/>
      <c r="S70" s="445"/>
      <c r="T70" s="445"/>
      <c r="U70" s="445"/>
      <c r="V70" s="445"/>
      <c r="W70" s="445"/>
      <c r="X70" s="156" t="s">
        <v>69</v>
      </c>
      <c r="Y70" s="72"/>
      <c r="Z70" s="445"/>
      <c r="AA70" s="445"/>
      <c r="AB70" s="445"/>
      <c r="AC70" s="445"/>
      <c r="AD70" s="445"/>
      <c r="AE70" s="445"/>
      <c r="AF70" s="445"/>
      <c r="AG70" s="445"/>
      <c r="AH70" s="156" t="s">
        <v>69</v>
      </c>
      <c r="AI70" s="287"/>
      <c r="AJ70" s="281"/>
      <c r="AK70" s="281"/>
      <c r="AL70" s="281"/>
      <c r="AM70" s="281"/>
      <c r="AN70" s="281"/>
      <c r="AO70" s="281"/>
      <c r="AP70" s="281"/>
      <c r="AQ70" s="281"/>
      <c r="AR70" s="156" t="s">
        <v>69</v>
      </c>
      <c r="AS70" s="409"/>
      <c r="AT70" s="410"/>
      <c r="AU70" s="410"/>
      <c r="AV70" s="410"/>
      <c r="AW70" s="410"/>
      <c r="AX70" s="410"/>
      <c r="AY70" s="410"/>
      <c r="AZ70" s="410"/>
      <c r="BA70" s="410"/>
      <c r="BB70" s="198" t="s">
        <v>69</v>
      </c>
      <c r="BE70" s="187"/>
      <c r="BF70" s="187"/>
      <c r="BG70" s="435"/>
      <c r="BH70" s="435"/>
      <c r="BI70" s="435"/>
      <c r="BJ70" s="435"/>
      <c r="BK70" s="435"/>
      <c r="BL70" s="435"/>
      <c r="BM70" s="435"/>
      <c r="BN70" s="435"/>
      <c r="BO70" s="435"/>
      <c r="BP70" s="435"/>
      <c r="BQ70" s="435"/>
      <c r="BR70" s="435"/>
      <c r="BS70" s="435"/>
      <c r="BT70" s="435"/>
      <c r="BU70" s="435"/>
      <c r="BV70" s="435"/>
      <c r="BW70" s="435"/>
      <c r="BX70" s="435"/>
      <c r="BY70" s="435"/>
      <c r="BZ70" s="158"/>
    </row>
    <row r="71" spans="2:78" ht="8.1" customHeight="1" x14ac:dyDescent="0.15">
      <c r="B71" s="214"/>
      <c r="C71" s="215"/>
      <c r="D71" s="215"/>
      <c r="E71" s="461"/>
      <c r="F71" s="462"/>
      <c r="G71" s="462"/>
      <c r="H71" s="156"/>
      <c r="I71" s="20"/>
      <c r="J71" s="438"/>
      <c r="K71" s="438"/>
      <c r="L71" s="438"/>
      <c r="M71" s="438"/>
      <c r="N71" s="156"/>
      <c r="O71" s="20"/>
      <c r="P71" s="445"/>
      <c r="Q71" s="445"/>
      <c r="R71" s="445"/>
      <c r="S71" s="445"/>
      <c r="T71" s="445"/>
      <c r="U71" s="445"/>
      <c r="V71" s="445"/>
      <c r="W71" s="445"/>
      <c r="X71" s="156"/>
      <c r="Y71" s="20"/>
      <c r="Z71" s="445"/>
      <c r="AA71" s="445"/>
      <c r="AB71" s="445"/>
      <c r="AC71" s="445"/>
      <c r="AD71" s="445"/>
      <c r="AE71" s="445"/>
      <c r="AF71" s="445"/>
      <c r="AG71" s="445"/>
      <c r="AH71" s="156"/>
      <c r="AI71" s="287"/>
      <c r="AJ71" s="281"/>
      <c r="AK71" s="281"/>
      <c r="AL71" s="281"/>
      <c r="AM71" s="281"/>
      <c r="AN71" s="281"/>
      <c r="AO71" s="281"/>
      <c r="AP71" s="281"/>
      <c r="AQ71" s="281"/>
      <c r="AR71" s="156"/>
      <c r="AS71" s="409"/>
      <c r="AT71" s="410"/>
      <c r="AU71" s="410"/>
      <c r="AV71" s="410"/>
      <c r="AW71" s="410"/>
      <c r="AX71" s="410"/>
      <c r="AY71" s="410"/>
      <c r="AZ71" s="410"/>
      <c r="BA71" s="410"/>
      <c r="BB71" s="198"/>
      <c r="BD71" s="413">
        <v>5</v>
      </c>
      <c r="BE71" s="413"/>
      <c r="BF71" s="265" t="s">
        <v>114</v>
      </c>
      <c r="BG71" s="265"/>
      <c r="BH71" s="265"/>
      <c r="BI71" s="265"/>
      <c r="BJ71" s="265"/>
      <c r="BK71" s="265"/>
      <c r="BL71" s="265"/>
      <c r="BM71" s="265"/>
      <c r="BN71" s="265"/>
      <c r="BO71" s="265"/>
      <c r="BP71" s="265"/>
      <c r="BQ71" s="265"/>
      <c r="BR71" s="265"/>
      <c r="BS71" s="265"/>
      <c r="BT71" s="265"/>
      <c r="BU71" s="265"/>
      <c r="BZ71" s="14"/>
    </row>
    <row r="72" spans="2:78" ht="5.0999999999999996" customHeight="1" thickBot="1" x14ac:dyDescent="0.2">
      <c r="B72" s="214"/>
      <c r="C72" s="215"/>
      <c r="D72" s="215"/>
      <c r="E72" s="463"/>
      <c r="F72" s="464"/>
      <c r="G72" s="464"/>
      <c r="H72" s="157"/>
      <c r="I72" s="2"/>
      <c r="J72" s="502"/>
      <c r="K72" s="502"/>
      <c r="L72" s="502"/>
      <c r="M72" s="502"/>
      <c r="N72" s="157"/>
      <c r="O72" s="2"/>
      <c r="P72" s="456"/>
      <c r="Q72" s="456"/>
      <c r="R72" s="456"/>
      <c r="S72" s="456"/>
      <c r="T72" s="456"/>
      <c r="U72" s="456"/>
      <c r="V72" s="456"/>
      <c r="W72" s="456"/>
      <c r="X72" s="157"/>
      <c r="Y72" s="2"/>
      <c r="Z72" s="456"/>
      <c r="AA72" s="456"/>
      <c r="AB72" s="456"/>
      <c r="AC72" s="456"/>
      <c r="AD72" s="456"/>
      <c r="AE72" s="456"/>
      <c r="AF72" s="456"/>
      <c r="AG72" s="456"/>
      <c r="AH72" s="157"/>
      <c r="AI72" s="294"/>
      <c r="AJ72" s="283"/>
      <c r="AK72" s="283"/>
      <c r="AL72" s="283"/>
      <c r="AM72" s="283"/>
      <c r="AN72" s="283"/>
      <c r="AO72" s="283"/>
      <c r="AP72" s="283"/>
      <c r="AQ72" s="283"/>
      <c r="AR72" s="157"/>
      <c r="AS72" s="470"/>
      <c r="AT72" s="471"/>
      <c r="AU72" s="471"/>
      <c r="AV72" s="471"/>
      <c r="AW72" s="471"/>
      <c r="AX72" s="471"/>
      <c r="AY72" s="471"/>
      <c r="AZ72" s="471"/>
      <c r="BA72" s="471"/>
      <c r="BB72" s="199"/>
      <c r="BD72" s="413"/>
      <c r="BE72" s="413"/>
      <c r="BF72" s="265"/>
      <c r="BG72" s="265"/>
      <c r="BH72" s="265"/>
      <c r="BI72" s="265"/>
      <c r="BJ72" s="265"/>
      <c r="BK72" s="265"/>
      <c r="BL72" s="265"/>
      <c r="BM72" s="265"/>
      <c r="BN72" s="265"/>
      <c r="BO72" s="265"/>
      <c r="BP72" s="265"/>
      <c r="BQ72" s="265"/>
      <c r="BR72" s="265"/>
      <c r="BS72" s="265"/>
      <c r="BT72" s="265"/>
      <c r="BU72" s="265"/>
      <c r="BY72" s="42"/>
      <c r="BZ72" s="56"/>
    </row>
    <row r="73" spans="2:78" ht="8.1" customHeight="1" x14ac:dyDescent="0.15">
      <c r="B73" s="214"/>
      <c r="C73" s="215"/>
      <c r="D73" s="215"/>
      <c r="E73" s="459"/>
      <c r="F73" s="460"/>
      <c r="G73" s="460"/>
      <c r="H73" s="54"/>
      <c r="I73" s="55"/>
      <c r="J73" s="437"/>
      <c r="K73" s="437"/>
      <c r="L73" s="437"/>
      <c r="M73" s="437"/>
      <c r="N73" s="54"/>
      <c r="O73" s="55"/>
      <c r="P73" s="503"/>
      <c r="Q73" s="503"/>
      <c r="R73" s="503"/>
      <c r="S73" s="503"/>
      <c r="T73" s="503"/>
      <c r="U73" s="503"/>
      <c r="V73" s="503"/>
      <c r="W73" s="503"/>
      <c r="X73" s="81"/>
      <c r="Y73" s="55"/>
      <c r="Z73" s="503"/>
      <c r="AA73" s="503"/>
      <c r="AB73" s="503"/>
      <c r="AC73" s="503"/>
      <c r="AD73" s="503"/>
      <c r="AE73" s="503"/>
      <c r="AF73" s="503"/>
      <c r="AG73" s="503"/>
      <c r="AH73" s="81"/>
      <c r="AI73" s="285" t="str">
        <f>IF(AND(P73="",Z73=""),"",P73+Z73)</f>
        <v/>
      </c>
      <c r="AJ73" s="286"/>
      <c r="AK73" s="286"/>
      <c r="AL73" s="286"/>
      <c r="AM73" s="286"/>
      <c r="AN73" s="286"/>
      <c r="AO73" s="286"/>
      <c r="AP73" s="286"/>
      <c r="AQ73" s="286"/>
      <c r="AR73" s="89"/>
      <c r="AS73" s="452"/>
      <c r="AT73" s="453"/>
      <c r="AU73" s="453"/>
      <c r="AV73" s="453"/>
      <c r="AW73" s="453"/>
      <c r="AX73" s="453"/>
      <c r="AY73" s="453"/>
      <c r="AZ73" s="453"/>
      <c r="BA73" s="453"/>
      <c r="BB73" s="80"/>
      <c r="BC73" s="20"/>
      <c r="BD73" s="413">
        <v>6</v>
      </c>
      <c r="BE73" s="413"/>
      <c r="BF73" s="197" t="s">
        <v>75</v>
      </c>
      <c r="BG73" s="197"/>
      <c r="BH73" s="197"/>
      <c r="BI73" s="197"/>
      <c r="BJ73" s="197"/>
      <c r="BK73" s="59"/>
      <c r="BL73" s="59"/>
      <c r="BM73" s="59"/>
      <c r="BN73" s="59"/>
      <c r="BV73" s="42"/>
      <c r="BW73" s="42"/>
      <c r="BX73" s="42"/>
      <c r="BY73" s="42"/>
      <c r="BZ73" s="56"/>
    </row>
    <row r="74" spans="2:78" ht="5.0999999999999996" customHeight="1" x14ac:dyDescent="0.15">
      <c r="B74" s="214"/>
      <c r="C74" s="215"/>
      <c r="D74" s="215"/>
      <c r="E74" s="461"/>
      <c r="F74" s="462"/>
      <c r="G74" s="462"/>
      <c r="H74" s="156" t="s">
        <v>64</v>
      </c>
      <c r="I74" s="72"/>
      <c r="J74" s="438"/>
      <c r="K74" s="438"/>
      <c r="L74" s="438"/>
      <c r="M74" s="438"/>
      <c r="N74" s="156" t="s">
        <v>70</v>
      </c>
      <c r="O74" s="72"/>
      <c r="P74" s="445"/>
      <c r="Q74" s="445"/>
      <c r="R74" s="445"/>
      <c r="S74" s="445"/>
      <c r="T74" s="445"/>
      <c r="U74" s="445"/>
      <c r="V74" s="445"/>
      <c r="W74" s="445"/>
      <c r="X74" s="156" t="s">
        <v>69</v>
      </c>
      <c r="Y74" s="72"/>
      <c r="Z74" s="445"/>
      <c r="AA74" s="445"/>
      <c r="AB74" s="445"/>
      <c r="AC74" s="445"/>
      <c r="AD74" s="445"/>
      <c r="AE74" s="445"/>
      <c r="AF74" s="445"/>
      <c r="AG74" s="445"/>
      <c r="AH74" s="156" t="s">
        <v>69</v>
      </c>
      <c r="AI74" s="287"/>
      <c r="AJ74" s="281"/>
      <c r="AK74" s="281"/>
      <c r="AL74" s="281"/>
      <c r="AM74" s="281"/>
      <c r="AN74" s="281"/>
      <c r="AO74" s="281"/>
      <c r="AP74" s="281"/>
      <c r="AQ74" s="281"/>
      <c r="AR74" s="185" t="s">
        <v>69</v>
      </c>
      <c r="AS74" s="454"/>
      <c r="AT74" s="445"/>
      <c r="AU74" s="445"/>
      <c r="AV74" s="445"/>
      <c r="AW74" s="445"/>
      <c r="AX74" s="445"/>
      <c r="AY74" s="445"/>
      <c r="AZ74" s="445"/>
      <c r="BA74" s="445"/>
      <c r="BB74" s="156" t="s">
        <v>69</v>
      </c>
      <c r="BC74" s="20"/>
      <c r="BD74" s="413"/>
      <c r="BE74" s="413"/>
      <c r="BF74" s="197"/>
      <c r="BG74" s="197"/>
      <c r="BH74" s="197"/>
      <c r="BI74" s="197"/>
      <c r="BJ74" s="197"/>
      <c r="BK74" s="59"/>
      <c r="BL74" s="59"/>
      <c r="BM74" s="59"/>
      <c r="BN74" s="59"/>
      <c r="BV74" s="42"/>
      <c r="BW74" s="42"/>
      <c r="BX74" s="42"/>
      <c r="BY74" s="42"/>
      <c r="BZ74" s="56"/>
    </row>
    <row r="75" spans="2:78" ht="8.1" customHeight="1" x14ac:dyDescent="0.15">
      <c r="B75" s="214"/>
      <c r="C75" s="215"/>
      <c r="D75" s="215"/>
      <c r="E75" s="461"/>
      <c r="F75" s="462"/>
      <c r="G75" s="462"/>
      <c r="H75" s="156"/>
      <c r="I75" s="20"/>
      <c r="J75" s="438"/>
      <c r="K75" s="438"/>
      <c r="L75" s="438"/>
      <c r="M75" s="438"/>
      <c r="N75" s="156"/>
      <c r="O75" s="20"/>
      <c r="P75" s="445"/>
      <c r="Q75" s="445"/>
      <c r="R75" s="445"/>
      <c r="S75" s="445"/>
      <c r="T75" s="445"/>
      <c r="U75" s="445"/>
      <c r="V75" s="445"/>
      <c r="W75" s="445"/>
      <c r="X75" s="156"/>
      <c r="Y75" s="20"/>
      <c r="Z75" s="445"/>
      <c r="AA75" s="445"/>
      <c r="AB75" s="445"/>
      <c r="AC75" s="445"/>
      <c r="AD75" s="445"/>
      <c r="AE75" s="445"/>
      <c r="AF75" s="445"/>
      <c r="AG75" s="445"/>
      <c r="AH75" s="156"/>
      <c r="AI75" s="287"/>
      <c r="AJ75" s="281"/>
      <c r="AK75" s="281"/>
      <c r="AL75" s="281"/>
      <c r="AM75" s="281"/>
      <c r="AN75" s="281"/>
      <c r="AO75" s="281"/>
      <c r="AP75" s="281"/>
      <c r="AQ75" s="281"/>
      <c r="AR75" s="185"/>
      <c r="AS75" s="454"/>
      <c r="AT75" s="445"/>
      <c r="AU75" s="445"/>
      <c r="AV75" s="445"/>
      <c r="AW75" s="445"/>
      <c r="AX75" s="445"/>
      <c r="AY75" s="445"/>
      <c r="AZ75" s="445"/>
      <c r="BA75" s="445"/>
      <c r="BB75" s="156"/>
      <c r="BC75" s="20"/>
      <c r="BE75" s="187" t="s">
        <v>76</v>
      </c>
      <c r="BF75" s="187"/>
      <c r="BG75" s="435"/>
      <c r="BH75" s="435"/>
      <c r="BI75" s="435"/>
      <c r="BJ75" s="435"/>
      <c r="BK75" s="435"/>
      <c r="BL75" s="435"/>
      <c r="BM75" s="435"/>
      <c r="BN75" s="435"/>
      <c r="BO75" s="435"/>
      <c r="BP75" s="435"/>
      <c r="BQ75" s="435"/>
      <c r="BR75" s="435"/>
      <c r="BS75" s="435"/>
      <c r="BT75" s="435"/>
      <c r="BU75" s="435"/>
      <c r="BV75" s="435"/>
      <c r="BW75" s="435"/>
      <c r="BX75" s="435"/>
      <c r="BY75" s="435"/>
      <c r="BZ75" s="158" t="s">
        <v>74</v>
      </c>
    </row>
    <row r="76" spans="2:78" ht="5.0999999999999996" customHeight="1" thickBot="1" x14ac:dyDescent="0.2">
      <c r="B76" s="217"/>
      <c r="C76" s="218"/>
      <c r="D76" s="218"/>
      <c r="E76" s="498"/>
      <c r="F76" s="499"/>
      <c r="G76" s="499"/>
      <c r="H76" s="184"/>
      <c r="I76" s="86"/>
      <c r="J76" s="505"/>
      <c r="K76" s="505"/>
      <c r="L76" s="505"/>
      <c r="M76" s="505"/>
      <c r="N76" s="184"/>
      <c r="O76" s="86"/>
      <c r="P76" s="506"/>
      <c r="Q76" s="506"/>
      <c r="R76" s="506"/>
      <c r="S76" s="506"/>
      <c r="T76" s="506"/>
      <c r="U76" s="506"/>
      <c r="V76" s="506"/>
      <c r="W76" s="506"/>
      <c r="X76" s="184"/>
      <c r="Y76" s="86"/>
      <c r="Z76" s="506"/>
      <c r="AA76" s="506"/>
      <c r="AB76" s="506"/>
      <c r="AC76" s="506"/>
      <c r="AD76" s="506"/>
      <c r="AE76" s="506"/>
      <c r="AF76" s="506"/>
      <c r="AG76" s="506"/>
      <c r="AH76" s="184"/>
      <c r="AI76" s="288"/>
      <c r="AJ76" s="289"/>
      <c r="AK76" s="289"/>
      <c r="AL76" s="289"/>
      <c r="AM76" s="289"/>
      <c r="AN76" s="289"/>
      <c r="AO76" s="289"/>
      <c r="AP76" s="289"/>
      <c r="AQ76" s="289"/>
      <c r="AR76" s="186"/>
      <c r="AS76" s="455"/>
      <c r="AT76" s="456"/>
      <c r="AU76" s="456"/>
      <c r="AV76" s="456"/>
      <c r="AW76" s="456"/>
      <c r="AX76" s="456"/>
      <c r="AY76" s="456"/>
      <c r="AZ76" s="456"/>
      <c r="BA76" s="456"/>
      <c r="BB76" s="157"/>
      <c r="BC76" s="74"/>
      <c r="BD76" s="3"/>
      <c r="BE76" s="188"/>
      <c r="BF76" s="188"/>
      <c r="BG76" s="436"/>
      <c r="BH76" s="436"/>
      <c r="BI76" s="436"/>
      <c r="BJ76" s="436"/>
      <c r="BK76" s="436"/>
      <c r="BL76" s="436"/>
      <c r="BM76" s="436"/>
      <c r="BN76" s="436"/>
      <c r="BO76" s="436"/>
      <c r="BP76" s="436"/>
      <c r="BQ76" s="436"/>
      <c r="BR76" s="436"/>
      <c r="BS76" s="436"/>
      <c r="BT76" s="436"/>
      <c r="BU76" s="436"/>
      <c r="BV76" s="436"/>
      <c r="BW76" s="436"/>
      <c r="BX76" s="436"/>
      <c r="BY76" s="436"/>
      <c r="BZ76" s="159"/>
    </row>
    <row r="77" spans="2:78" ht="6.95" customHeight="1" thickBot="1" x14ac:dyDescent="0.2">
      <c r="E77" s="59"/>
      <c r="F77" s="57"/>
      <c r="G77" s="57"/>
      <c r="H77" s="57"/>
      <c r="I77" s="57"/>
      <c r="J77" s="61"/>
      <c r="K77" s="61"/>
      <c r="L77" s="61"/>
      <c r="M77" s="61"/>
      <c r="N77" s="61"/>
      <c r="O77" s="61"/>
      <c r="P77" s="61"/>
      <c r="Q77" s="61"/>
      <c r="R77" s="61"/>
      <c r="S77" s="59"/>
      <c r="V77" s="4"/>
      <c r="W77" s="4"/>
      <c r="X77" s="62"/>
      <c r="Y77" s="62"/>
      <c r="Z77" s="62"/>
      <c r="AA77" s="62"/>
      <c r="AB77" s="62"/>
      <c r="AC77" s="62"/>
      <c r="AD77" s="62"/>
      <c r="AE77" s="62"/>
      <c r="AF77" s="62"/>
      <c r="AG77" s="62"/>
      <c r="AH77" s="62"/>
      <c r="AI77" s="62"/>
      <c r="AJ77" s="62"/>
      <c r="AK77" s="62"/>
      <c r="AL77" s="62"/>
      <c r="AM77" s="62"/>
      <c r="AN77" s="62"/>
      <c r="AO77" s="62"/>
      <c r="AP77" s="62"/>
      <c r="AQ77" s="62"/>
      <c r="AR77" s="62"/>
      <c r="AS77" s="62"/>
      <c r="AT77" s="59"/>
      <c r="AU77" s="59"/>
      <c r="BB77" s="75"/>
      <c r="BF77" s="63"/>
      <c r="BL77" s="63"/>
      <c r="BR77" s="63"/>
      <c r="BS77" s="59"/>
      <c r="BT77" s="59"/>
      <c r="BV77" s="40"/>
      <c r="BW77" s="40"/>
      <c r="BX77" s="60"/>
      <c r="BY77" s="60"/>
      <c r="BZ77" s="60"/>
    </row>
    <row r="78" spans="2:78" ht="9" customHeight="1" x14ac:dyDescent="0.15">
      <c r="B78" s="211">
        <v>2</v>
      </c>
      <c r="C78" s="212"/>
      <c r="D78" s="213"/>
      <c r="E78" s="29"/>
      <c r="F78" s="475"/>
      <c r="G78" s="475"/>
      <c r="H78" s="475"/>
      <c r="I78" s="475"/>
      <c r="J78" s="475"/>
      <c r="K78" s="475"/>
      <c r="L78" s="475"/>
      <c r="M78" s="475"/>
      <c r="N78" s="476"/>
      <c r="O78" s="29"/>
      <c r="P78" s="481"/>
      <c r="Q78" s="481"/>
      <c r="R78" s="481"/>
      <c r="S78" s="481"/>
      <c r="T78" s="481"/>
      <c r="U78" s="481"/>
      <c r="V78" s="481"/>
      <c r="W78" s="481"/>
      <c r="X78" s="481"/>
      <c r="Y78" s="481"/>
      <c r="Z78" s="481"/>
      <c r="AA78" s="481"/>
      <c r="AB78" s="481"/>
      <c r="AC78" s="481"/>
      <c r="AD78" s="481"/>
      <c r="AE78" s="481"/>
      <c r="AF78" s="481"/>
      <c r="AG78" s="481"/>
      <c r="AH78" s="482"/>
      <c r="AI78" s="487" t="s">
        <v>78</v>
      </c>
      <c r="AJ78" s="488"/>
      <c r="AK78" s="489"/>
      <c r="AL78" s="416"/>
      <c r="AM78" s="416"/>
      <c r="AN78" s="416"/>
      <c r="AO78" s="416"/>
      <c r="AP78" s="416"/>
      <c r="AQ78" s="416"/>
      <c r="AR78" s="416"/>
      <c r="AS78" s="416"/>
      <c r="AT78" s="418"/>
      <c r="AU78" s="422"/>
      <c r="AV78" s="423"/>
      <c r="AW78" s="423"/>
      <c r="AX78" s="151"/>
      <c r="AY78" s="428"/>
      <c r="AZ78" s="428"/>
      <c r="BA78" s="428"/>
      <c r="BB78" s="152"/>
      <c r="BC78" s="394" t="s">
        <v>79</v>
      </c>
      <c r="BD78" s="395"/>
      <c r="BE78" s="395"/>
      <c r="BF78" s="395"/>
      <c r="BG78" s="395"/>
      <c r="BH78" s="395"/>
      <c r="BI78" s="395"/>
      <c r="BJ78" s="395"/>
      <c r="BK78" s="395"/>
      <c r="BL78" s="395"/>
      <c r="BM78" s="395"/>
      <c r="BN78" s="395"/>
      <c r="BO78" s="395"/>
      <c r="BP78" s="395"/>
      <c r="BQ78" s="395"/>
      <c r="BR78" s="395"/>
      <c r="BS78" s="395"/>
      <c r="BT78" s="395"/>
      <c r="BU78" s="395"/>
      <c r="BV78" s="395"/>
      <c r="BW78" s="395"/>
      <c r="BX78" s="395"/>
      <c r="BY78" s="395"/>
      <c r="BZ78" s="396"/>
    </row>
    <row r="79" spans="2:78" ht="8.4499999999999993" customHeight="1" x14ac:dyDescent="0.15">
      <c r="B79" s="214"/>
      <c r="C79" s="215"/>
      <c r="D79" s="216"/>
      <c r="E79" s="31"/>
      <c r="F79" s="477"/>
      <c r="G79" s="477"/>
      <c r="H79" s="477"/>
      <c r="I79" s="477"/>
      <c r="J79" s="477"/>
      <c r="K79" s="477"/>
      <c r="L79" s="477"/>
      <c r="M79" s="477"/>
      <c r="N79" s="478"/>
      <c r="O79" s="31"/>
      <c r="P79" s="483"/>
      <c r="Q79" s="483"/>
      <c r="R79" s="483"/>
      <c r="S79" s="483"/>
      <c r="T79" s="483"/>
      <c r="U79" s="483"/>
      <c r="V79" s="483"/>
      <c r="W79" s="483"/>
      <c r="X79" s="483"/>
      <c r="Y79" s="483"/>
      <c r="Z79" s="483"/>
      <c r="AA79" s="483"/>
      <c r="AB79" s="483"/>
      <c r="AC79" s="483"/>
      <c r="AD79" s="483"/>
      <c r="AE79" s="483"/>
      <c r="AF79" s="483"/>
      <c r="AG79" s="483"/>
      <c r="AH79" s="484"/>
      <c r="AI79" s="490"/>
      <c r="AJ79" s="491"/>
      <c r="AK79" s="492"/>
      <c r="AL79" s="417"/>
      <c r="AM79" s="417"/>
      <c r="AN79" s="417"/>
      <c r="AO79" s="417"/>
      <c r="AP79" s="417"/>
      <c r="AQ79" s="417"/>
      <c r="AR79" s="417"/>
      <c r="AS79" s="417"/>
      <c r="AT79" s="419"/>
      <c r="AU79" s="424"/>
      <c r="AV79" s="425"/>
      <c r="AW79" s="425"/>
      <c r="AX79" s="270" t="s">
        <v>65</v>
      </c>
      <c r="AY79" s="429"/>
      <c r="AZ79" s="429"/>
      <c r="BA79" s="429"/>
      <c r="BB79" s="198" t="s">
        <v>64</v>
      </c>
      <c r="BC79" s="397"/>
      <c r="BD79" s="397"/>
      <c r="BE79" s="397"/>
      <c r="BF79" s="397"/>
      <c r="BG79" s="397"/>
      <c r="BH79" s="397"/>
      <c r="BI79" s="397"/>
      <c r="BJ79" s="397"/>
      <c r="BK79" s="397"/>
      <c r="BL79" s="397"/>
      <c r="BM79" s="397"/>
      <c r="BN79" s="397"/>
      <c r="BO79" s="397"/>
      <c r="BP79" s="397"/>
      <c r="BQ79" s="397"/>
      <c r="BR79" s="397"/>
      <c r="BS79" s="397"/>
      <c r="BT79" s="397"/>
      <c r="BU79" s="397"/>
      <c r="BV79" s="397"/>
      <c r="BW79" s="397"/>
      <c r="BX79" s="397"/>
      <c r="BY79" s="397"/>
      <c r="BZ79" s="398"/>
    </row>
    <row r="80" spans="2:78" ht="8.4499999999999993" customHeight="1" thickBot="1" x14ac:dyDescent="0.2">
      <c r="B80" s="214"/>
      <c r="C80" s="215"/>
      <c r="D80" s="216"/>
      <c r="E80" s="2"/>
      <c r="F80" s="479"/>
      <c r="G80" s="479"/>
      <c r="H80" s="479"/>
      <c r="I80" s="479"/>
      <c r="J80" s="479"/>
      <c r="K80" s="479"/>
      <c r="L80" s="479"/>
      <c r="M80" s="479"/>
      <c r="N80" s="480"/>
      <c r="O80" s="2"/>
      <c r="P80" s="485"/>
      <c r="Q80" s="485"/>
      <c r="R80" s="485"/>
      <c r="S80" s="485"/>
      <c r="T80" s="485"/>
      <c r="U80" s="485"/>
      <c r="V80" s="485"/>
      <c r="W80" s="485"/>
      <c r="X80" s="485"/>
      <c r="Y80" s="485"/>
      <c r="Z80" s="485"/>
      <c r="AA80" s="485"/>
      <c r="AB80" s="485"/>
      <c r="AC80" s="485"/>
      <c r="AD80" s="485"/>
      <c r="AE80" s="485"/>
      <c r="AF80" s="485"/>
      <c r="AG80" s="485"/>
      <c r="AH80" s="486"/>
      <c r="AI80" s="493"/>
      <c r="AJ80" s="494"/>
      <c r="AK80" s="495"/>
      <c r="AL80" s="417"/>
      <c r="AM80" s="417"/>
      <c r="AN80" s="417"/>
      <c r="AO80" s="417"/>
      <c r="AP80" s="417"/>
      <c r="AQ80" s="417"/>
      <c r="AR80" s="417"/>
      <c r="AS80" s="420"/>
      <c r="AT80" s="421"/>
      <c r="AU80" s="426"/>
      <c r="AV80" s="427"/>
      <c r="AW80" s="427"/>
      <c r="AX80" s="271"/>
      <c r="AY80" s="430"/>
      <c r="AZ80" s="430"/>
      <c r="BA80" s="430"/>
      <c r="BB80" s="199"/>
      <c r="BC80" s="399"/>
      <c r="BD80" s="399"/>
      <c r="BE80" s="399"/>
      <c r="BF80" s="399"/>
      <c r="BG80" s="399"/>
      <c r="BH80" s="399"/>
      <c r="BI80" s="399"/>
      <c r="BJ80" s="399"/>
      <c r="BK80" s="399"/>
      <c r="BL80" s="399"/>
      <c r="BM80" s="399"/>
      <c r="BN80" s="399"/>
      <c r="BO80" s="399"/>
      <c r="BP80" s="399"/>
      <c r="BQ80" s="399"/>
      <c r="BR80" s="399"/>
      <c r="BS80" s="399"/>
      <c r="BT80" s="399"/>
      <c r="BU80" s="399"/>
      <c r="BV80" s="399"/>
      <c r="BW80" s="399"/>
      <c r="BX80" s="399"/>
      <c r="BY80" s="399"/>
      <c r="BZ80" s="400"/>
    </row>
    <row r="81" spans="2:78" ht="8.1" customHeight="1" x14ac:dyDescent="0.15">
      <c r="B81" s="214"/>
      <c r="C81" s="215"/>
      <c r="D81" s="216"/>
      <c r="E81" s="29"/>
      <c r="F81" s="78"/>
      <c r="G81" s="457"/>
      <c r="H81" s="457"/>
      <c r="I81" s="457"/>
      <c r="J81" s="457"/>
      <c r="K81" s="457"/>
      <c r="L81" s="457"/>
      <c r="M81" s="78"/>
      <c r="N81" s="46"/>
      <c r="O81" s="29"/>
      <c r="P81" s="78"/>
      <c r="Q81" s="457"/>
      <c r="R81" s="457"/>
      <c r="S81" s="457"/>
      <c r="T81" s="457"/>
      <c r="U81" s="457"/>
      <c r="V81" s="457"/>
      <c r="W81" s="78"/>
      <c r="X81" s="46"/>
      <c r="Y81" s="29"/>
      <c r="Z81" s="465"/>
      <c r="AA81" s="465"/>
      <c r="AB81" s="465"/>
      <c r="AC81" s="465"/>
      <c r="AD81" s="30"/>
      <c r="AE81" s="460"/>
      <c r="AF81" s="460"/>
      <c r="AG81" s="460"/>
      <c r="AH81" s="46"/>
      <c r="AI81" s="496"/>
      <c r="AJ81" s="465"/>
      <c r="AK81" s="465"/>
      <c r="AL81" s="53"/>
      <c r="AM81" s="18"/>
      <c r="AN81" s="209" t="s">
        <v>67</v>
      </c>
      <c r="AO81" s="209"/>
      <c r="AP81" s="209"/>
      <c r="AQ81" s="443" t="s">
        <v>68</v>
      </c>
      <c r="AR81" s="444"/>
      <c r="AS81" s="496"/>
      <c r="AT81" s="465"/>
      <c r="AU81" s="466"/>
      <c r="AV81" s="26"/>
      <c r="AW81" s="404"/>
      <c r="AX81" s="404"/>
      <c r="AY81" s="404"/>
      <c r="AZ81" s="404"/>
      <c r="BA81" s="404"/>
      <c r="BB81" s="80"/>
      <c r="BC81" s="47"/>
      <c r="BD81" s="501">
        <v>1</v>
      </c>
      <c r="BE81" s="501"/>
      <c r="BF81" s="261" t="s">
        <v>112</v>
      </c>
      <c r="BG81" s="261"/>
      <c r="BH81" s="261"/>
      <c r="BI81" s="261"/>
      <c r="BJ81" s="261"/>
      <c r="BK81" s="261"/>
      <c r="BL81" s="261"/>
      <c r="BM81" s="261"/>
      <c r="BN81" s="261"/>
      <c r="BO81" s="261"/>
      <c r="BP81" s="261"/>
      <c r="BQ81" s="261"/>
      <c r="BR81" s="261"/>
      <c r="BS81" s="261"/>
      <c r="BT81" s="261"/>
      <c r="BU81" s="261"/>
      <c r="BV81" s="51"/>
      <c r="BW81" s="51"/>
      <c r="BX81" s="51"/>
      <c r="BY81" s="51"/>
      <c r="BZ81" s="52"/>
    </row>
    <row r="82" spans="2:78" ht="5.0999999999999996" customHeight="1" x14ac:dyDescent="0.15">
      <c r="B82" s="214"/>
      <c r="C82" s="215"/>
      <c r="D82" s="216"/>
      <c r="E82" s="31"/>
      <c r="F82" s="79"/>
      <c r="G82" s="404"/>
      <c r="H82" s="404"/>
      <c r="I82" s="404"/>
      <c r="J82" s="404"/>
      <c r="K82" s="404"/>
      <c r="L82" s="404"/>
      <c r="M82" s="200" t="s">
        <v>77</v>
      </c>
      <c r="N82" s="201"/>
      <c r="O82" s="31"/>
      <c r="P82" s="79"/>
      <c r="Q82" s="404"/>
      <c r="R82" s="404"/>
      <c r="S82" s="404"/>
      <c r="T82" s="404"/>
      <c r="U82" s="404"/>
      <c r="V82" s="404"/>
      <c r="W82" s="200" t="s">
        <v>77</v>
      </c>
      <c r="X82" s="201"/>
      <c r="Y82" s="31"/>
      <c r="Z82" s="466"/>
      <c r="AA82" s="466"/>
      <c r="AB82" s="466"/>
      <c r="AC82" s="466"/>
      <c r="AD82" s="202" t="s">
        <v>65</v>
      </c>
      <c r="AE82" s="462"/>
      <c r="AF82" s="462"/>
      <c r="AG82" s="462"/>
      <c r="AH82" s="156" t="s">
        <v>66</v>
      </c>
      <c r="AI82" s="497"/>
      <c r="AJ82" s="466"/>
      <c r="AK82" s="466"/>
      <c r="AL82" s="202" t="s">
        <v>64</v>
      </c>
      <c r="AN82" s="210"/>
      <c r="AO82" s="210"/>
      <c r="AP82" s="210"/>
      <c r="AQ82" s="414"/>
      <c r="AR82" s="415"/>
      <c r="AS82" s="497"/>
      <c r="AT82" s="466"/>
      <c r="AU82" s="466"/>
      <c r="AV82" s="202" t="s">
        <v>64</v>
      </c>
      <c r="AW82" s="404"/>
      <c r="AX82" s="404"/>
      <c r="AY82" s="404"/>
      <c r="AZ82" s="404"/>
      <c r="BA82" s="404"/>
      <c r="BB82" s="156" t="s">
        <v>69</v>
      </c>
      <c r="BC82" s="48"/>
      <c r="BD82" s="413"/>
      <c r="BE82" s="413"/>
      <c r="BF82" s="262"/>
      <c r="BG82" s="262"/>
      <c r="BH82" s="262"/>
      <c r="BI82" s="262"/>
      <c r="BJ82" s="262"/>
      <c r="BK82" s="262"/>
      <c r="BL82" s="262"/>
      <c r="BM82" s="262"/>
      <c r="BN82" s="262"/>
      <c r="BO82" s="262"/>
      <c r="BP82" s="262"/>
      <c r="BQ82" s="262"/>
      <c r="BR82" s="262"/>
      <c r="BS82" s="262"/>
      <c r="BT82" s="262"/>
      <c r="BU82" s="262"/>
      <c r="BV82" s="27"/>
      <c r="BW82" s="27"/>
      <c r="BX82" s="27"/>
      <c r="BY82" s="27"/>
      <c r="BZ82" s="50"/>
    </row>
    <row r="83" spans="2:78" ht="8.1" customHeight="1" x14ac:dyDescent="0.15">
      <c r="B83" s="214"/>
      <c r="C83" s="215"/>
      <c r="D83" s="216"/>
      <c r="E83" s="20"/>
      <c r="F83" s="79"/>
      <c r="G83" s="404"/>
      <c r="H83" s="404"/>
      <c r="I83" s="404"/>
      <c r="J83" s="404"/>
      <c r="K83" s="404"/>
      <c r="L83" s="404"/>
      <c r="M83" s="200"/>
      <c r="N83" s="201"/>
      <c r="O83" s="20"/>
      <c r="P83" s="79"/>
      <c r="Q83" s="404"/>
      <c r="R83" s="404"/>
      <c r="S83" s="404"/>
      <c r="T83" s="404"/>
      <c r="U83" s="404"/>
      <c r="V83" s="404"/>
      <c r="W83" s="200"/>
      <c r="X83" s="201"/>
      <c r="Y83" s="20"/>
      <c r="Z83" s="466"/>
      <c r="AA83" s="466"/>
      <c r="AB83" s="466"/>
      <c r="AC83" s="466"/>
      <c r="AD83" s="202"/>
      <c r="AE83" s="462"/>
      <c r="AF83" s="462"/>
      <c r="AG83" s="462"/>
      <c r="AH83" s="156"/>
      <c r="AI83" s="497"/>
      <c r="AJ83" s="466"/>
      <c r="AK83" s="466"/>
      <c r="AL83" s="202"/>
      <c r="AM83" s="203"/>
      <c r="AN83" s="210"/>
      <c r="AO83" s="210"/>
      <c r="AP83" s="210"/>
      <c r="AQ83" s="414" t="s">
        <v>71</v>
      </c>
      <c r="AR83" s="415"/>
      <c r="AS83" s="497"/>
      <c r="AT83" s="466"/>
      <c r="AU83" s="466"/>
      <c r="AV83" s="202"/>
      <c r="AW83" s="404"/>
      <c r="AX83" s="404"/>
      <c r="AY83" s="404"/>
      <c r="AZ83" s="404"/>
      <c r="BA83" s="404"/>
      <c r="BB83" s="156"/>
      <c r="BC83" s="48"/>
      <c r="BD83" s="413">
        <v>2</v>
      </c>
      <c r="BE83" s="413"/>
      <c r="BF83" s="263" t="s">
        <v>73</v>
      </c>
      <c r="BG83" s="263"/>
      <c r="BH83" s="263"/>
      <c r="BI83" s="263"/>
      <c r="BJ83" s="263"/>
      <c r="BK83" s="263"/>
      <c r="BL83" s="263"/>
      <c r="BM83" s="263"/>
      <c r="BN83" s="263"/>
      <c r="BO83" s="263"/>
      <c r="BP83" s="263"/>
      <c r="BQ83" s="91"/>
      <c r="BR83" s="91"/>
      <c r="BS83" s="91"/>
      <c r="BT83" s="91"/>
      <c r="BU83" s="91"/>
      <c r="BV83" s="91"/>
      <c r="BW83" s="92"/>
      <c r="BX83" s="92"/>
      <c r="BY83" s="94"/>
      <c r="BZ83" s="95"/>
    </row>
    <row r="84" spans="2:78" ht="5.0999999999999996" customHeight="1" thickBot="1" x14ac:dyDescent="0.2">
      <c r="B84" s="214"/>
      <c r="C84" s="215"/>
      <c r="D84" s="216"/>
      <c r="E84" s="20"/>
      <c r="F84" s="79"/>
      <c r="G84" s="404"/>
      <c r="H84" s="404"/>
      <c r="I84" s="404"/>
      <c r="J84" s="404"/>
      <c r="K84" s="404"/>
      <c r="L84" s="404"/>
      <c r="M84" s="200"/>
      <c r="N84" s="201"/>
      <c r="O84" s="20"/>
      <c r="P84" s="79"/>
      <c r="Q84" s="404"/>
      <c r="R84" s="404"/>
      <c r="S84" s="404"/>
      <c r="T84" s="404"/>
      <c r="U84" s="404"/>
      <c r="V84" s="404"/>
      <c r="W84" s="200"/>
      <c r="X84" s="201"/>
      <c r="Y84" s="20"/>
      <c r="Z84" s="466"/>
      <c r="AA84" s="466"/>
      <c r="AB84" s="466"/>
      <c r="AC84" s="466"/>
      <c r="AD84" s="202"/>
      <c r="AE84" s="462"/>
      <c r="AF84" s="462"/>
      <c r="AG84" s="462"/>
      <c r="AH84" s="156"/>
      <c r="AI84" s="497"/>
      <c r="AJ84" s="466"/>
      <c r="AK84" s="466"/>
      <c r="AL84" s="202"/>
      <c r="AM84" s="203"/>
      <c r="AN84" s="210"/>
      <c r="AO84" s="210"/>
      <c r="AP84" s="210"/>
      <c r="AQ84" s="414"/>
      <c r="AR84" s="415"/>
      <c r="AS84" s="497"/>
      <c r="AT84" s="466"/>
      <c r="AU84" s="466"/>
      <c r="AV84" s="202"/>
      <c r="AW84" s="404"/>
      <c r="AX84" s="404"/>
      <c r="AY84" s="404"/>
      <c r="AZ84" s="404"/>
      <c r="BA84" s="404"/>
      <c r="BB84" s="156"/>
      <c r="BC84" s="48"/>
      <c r="BD84" s="413"/>
      <c r="BE84" s="413"/>
      <c r="BF84" s="263"/>
      <c r="BG84" s="263"/>
      <c r="BH84" s="263"/>
      <c r="BI84" s="263"/>
      <c r="BJ84" s="263"/>
      <c r="BK84" s="263"/>
      <c r="BL84" s="263"/>
      <c r="BM84" s="263"/>
      <c r="BN84" s="263"/>
      <c r="BO84" s="263"/>
      <c r="BP84" s="263"/>
      <c r="BQ84" s="91"/>
      <c r="BR84" s="91"/>
      <c r="BS84" s="91"/>
      <c r="BT84" s="91"/>
      <c r="BU84" s="91"/>
      <c r="BV84" s="91"/>
      <c r="BW84" s="92"/>
      <c r="BX84" s="92"/>
      <c r="BY84" s="94"/>
      <c r="BZ84" s="95"/>
    </row>
    <row r="85" spans="2:78" ht="8.1" customHeight="1" x14ac:dyDescent="0.15">
      <c r="B85" s="214"/>
      <c r="C85" s="215"/>
      <c r="D85" s="215"/>
      <c r="E85" s="472"/>
      <c r="F85" s="473"/>
      <c r="G85" s="473"/>
      <c r="H85" s="83"/>
      <c r="I85" s="84"/>
      <c r="J85" s="474"/>
      <c r="K85" s="474"/>
      <c r="L85" s="474"/>
      <c r="M85" s="474"/>
      <c r="N85" s="83"/>
      <c r="O85" s="84"/>
      <c r="P85" s="402"/>
      <c r="Q85" s="402"/>
      <c r="R85" s="402"/>
      <c r="S85" s="402"/>
      <c r="T85" s="402"/>
      <c r="U85" s="402"/>
      <c r="V85" s="402"/>
      <c r="W85" s="402"/>
      <c r="X85" s="85"/>
      <c r="Y85" s="84"/>
      <c r="Z85" s="402"/>
      <c r="AA85" s="402"/>
      <c r="AB85" s="402"/>
      <c r="AC85" s="402"/>
      <c r="AD85" s="402"/>
      <c r="AE85" s="402"/>
      <c r="AF85" s="402"/>
      <c r="AG85" s="402"/>
      <c r="AH85" s="85"/>
      <c r="AI85" s="268" t="str">
        <f>IF(AND(P85="",Z85=""),"",P85+Z85)</f>
        <v/>
      </c>
      <c r="AJ85" s="180"/>
      <c r="AK85" s="180"/>
      <c r="AL85" s="180"/>
      <c r="AM85" s="180"/>
      <c r="AN85" s="180"/>
      <c r="AO85" s="180"/>
      <c r="AP85" s="180"/>
      <c r="AQ85" s="180"/>
      <c r="AR85" s="85"/>
      <c r="AS85" s="407" t="str">
        <f>IF(AND(AI85="",AI89="",AI93=""),"",SUM(AI85:AQ96))</f>
        <v/>
      </c>
      <c r="AT85" s="408"/>
      <c r="AU85" s="408"/>
      <c r="AV85" s="408"/>
      <c r="AW85" s="408"/>
      <c r="AX85" s="408"/>
      <c r="AY85" s="408"/>
      <c r="AZ85" s="408"/>
      <c r="BA85" s="408"/>
      <c r="BB85" s="87"/>
      <c r="BC85" s="26"/>
      <c r="BD85" s="413">
        <v>3</v>
      </c>
      <c r="BE85" s="413"/>
      <c r="BF85" s="197" t="s">
        <v>113</v>
      </c>
      <c r="BG85" s="197"/>
      <c r="BH85" s="197"/>
      <c r="BI85" s="197"/>
      <c r="BJ85" s="197"/>
      <c r="BK85" s="197"/>
      <c r="BL85" s="197"/>
      <c r="BM85" s="197"/>
      <c r="BN85" s="197"/>
      <c r="BO85" s="197"/>
      <c r="BP85" s="197"/>
      <c r="BQ85" s="96"/>
      <c r="BR85" s="96"/>
      <c r="BS85" s="96"/>
      <c r="BT85" s="59"/>
      <c r="BU85" s="59"/>
      <c r="BV85" s="59"/>
      <c r="BW85" s="59"/>
      <c r="BX85" s="41"/>
      <c r="BZ85" s="14"/>
    </row>
    <row r="86" spans="2:78" ht="5.0999999999999996" customHeight="1" x14ac:dyDescent="0.15">
      <c r="B86" s="214"/>
      <c r="C86" s="215"/>
      <c r="D86" s="215"/>
      <c r="E86" s="461"/>
      <c r="F86" s="462"/>
      <c r="G86" s="462"/>
      <c r="H86" s="156" t="s">
        <v>64</v>
      </c>
      <c r="I86" s="72"/>
      <c r="J86" s="466"/>
      <c r="K86" s="466"/>
      <c r="L86" s="466"/>
      <c r="M86" s="466"/>
      <c r="N86" s="156" t="s">
        <v>70</v>
      </c>
      <c r="O86" s="72"/>
      <c r="P86" s="404"/>
      <c r="Q86" s="404"/>
      <c r="R86" s="404"/>
      <c r="S86" s="404"/>
      <c r="T86" s="404"/>
      <c r="U86" s="404"/>
      <c r="V86" s="404"/>
      <c r="W86" s="404"/>
      <c r="X86" s="156" t="s">
        <v>69</v>
      </c>
      <c r="Y86" s="72"/>
      <c r="Z86" s="404"/>
      <c r="AA86" s="404"/>
      <c r="AB86" s="404"/>
      <c r="AC86" s="404"/>
      <c r="AD86" s="404"/>
      <c r="AE86" s="404"/>
      <c r="AF86" s="404"/>
      <c r="AG86" s="404"/>
      <c r="AH86" s="156" t="s">
        <v>69</v>
      </c>
      <c r="AI86" s="172"/>
      <c r="AJ86" s="170"/>
      <c r="AK86" s="170"/>
      <c r="AL86" s="170"/>
      <c r="AM86" s="170"/>
      <c r="AN86" s="170"/>
      <c r="AO86" s="170"/>
      <c r="AP86" s="170"/>
      <c r="AQ86" s="170"/>
      <c r="AR86" s="156" t="s">
        <v>69</v>
      </c>
      <c r="AS86" s="409"/>
      <c r="AT86" s="410"/>
      <c r="AU86" s="410"/>
      <c r="AV86" s="410"/>
      <c r="AW86" s="410"/>
      <c r="AX86" s="410"/>
      <c r="AY86" s="410"/>
      <c r="AZ86" s="410"/>
      <c r="BA86" s="410"/>
      <c r="BB86" s="198" t="s">
        <v>69</v>
      </c>
      <c r="BC86" s="26"/>
      <c r="BD86" s="413"/>
      <c r="BE86" s="413"/>
      <c r="BF86" s="197"/>
      <c r="BG86" s="197"/>
      <c r="BH86" s="197"/>
      <c r="BI86" s="197"/>
      <c r="BJ86" s="197"/>
      <c r="BK86" s="197"/>
      <c r="BL86" s="197"/>
      <c r="BM86" s="197"/>
      <c r="BN86" s="197"/>
      <c r="BO86" s="197"/>
      <c r="BP86" s="197"/>
      <c r="BQ86" s="96"/>
      <c r="BR86" s="96"/>
      <c r="BS86" s="96"/>
      <c r="BT86" s="59"/>
      <c r="BU86" s="59"/>
      <c r="BV86" s="59"/>
      <c r="BW86" s="59"/>
      <c r="BZ86" s="14"/>
    </row>
    <row r="87" spans="2:78" ht="8.1" customHeight="1" x14ac:dyDescent="0.15">
      <c r="B87" s="214"/>
      <c r="C87" s="215"/>
      <c r="D87" s="215"/>
      <c r="E87" s="461"/>
      <c r="F87" s="462"/>
      <c r="G87" s="462"/>
      <c r="H87" s="156"/>
      <c r="I87" s="20"/>
      <c r="J87" s="466"/>
      <c r="K87" s="466"/>
      <c r="L87" s="466"/>
      <c r="M87" s="466"/>
      <c r="N87" s="156"/>
      <c r="O87" s="20"/>
      <c r="P87" s="404"/>
      <c r="Q87" s="404"/>
      <c r="R87" s="404"/>
      <c r="S87" s="404"/>
      <c r="T87" s="404"/>
      <c r="U87" s="404"/>
      <c r="V87" s="404"/>
      <c r="W87" s="404"/>
      <c r="X87" s="156"/>
      <c r="Y87" s="20"/>
      <c r="Z87" s="404"/>
      <c r="AA87" s="404"/>
      <c r="AB87" s="404"/>
      <c r="AC87" s="404"/>
      <c r="AD87" s="404"/>
      <c r="AE87" s="404"/>
      <c r="AF87" s="404"/>
      <c r="AG87" s="404"/>
      <c r="AH87" s="156"/>
      <c r="AI87" s="172"/>
      <c r="AJ87" s="170"/>
      <c r="AK87" s="170"/>
      <c r="AL87" s="170"/>
      <c r="AM87" s="170"/>
      <c r="AN87" s="170"/>
      <c r="AO87" s="170"/>
      <c r="AP87" s="170"/>
      <c r="AQ87" s="170"/>
      <c r="AR87" s="156"/>
      <c r="AS87" s="409"/>
      <c r="AT87" s="410"/>
      <c r="AU87" s="410"/>
      <c r="AV87" s="410"/>
      <c r="AW87" s="410"/>
      <c r="AX87" s="410"/>
      <c r="AY87" s="410"/>
      <c r="AZ87" s="410"/>
      <c r="BA87" s="410"/>
      <c r="BB87" s="198"/>
      <c r="BD87" s="413">
        <v>4</v>
      </c>
      <c r="BE87" s="413"/>
      <c r="BF87" s="265" t="s">
        <v>121</v>
      </c>
      <c r="BG87" s="265"/>
      <c r="BH87" s="265"/>
      <c r="BI87" s="265"/>
      <c r="BJ87" s="265"/>
      <c r="BK87" s="265"/>
      <c r="BL87" s="265"/>
      <c r="BM87" s="265"/>
      <c r="BN87" s="265"/>
      <c r="BO87" s="265"/>
      <c r="BP87" s="265"/>
      <c r="BQ87" s="96"/>
      <c r="BR87" s="96"/>
      <c r="BS87" s="96"/>
      <c r="BT87" s="96"/>
      <c r="BU87" s="96"/>
      <c r="BV87" s="96"/>
      <c r="BW87" s="96"/>
      <c r="BX87" s="96"/>
      <c r="BY87" s="96"/>
      <c r="BZ87" s="158"/>
    </row>
    <row r="88" spans="2:78" ht="5.0999999999999996" customHeight="1" x14ac:dyDescent="0.15">
      <c r="B88" s="214"/>
      <c r="C88" s="215"/>
      <c r="D88" s="215"/>
      <c r="E88" s="463"/>
      <c r="F88" s="464"/>
      <c r="G88" s="464"/>
      <c r="H88" s="157"/>
      <c r="I88" s="20"/>
      <c r="J88" s="467"/>
      <c r="K88" s="467"/>
      <c r="L88" s="467"/>
      <c r="M88" s="467"/>
      <c r="N88" s="157"/>
      <c r="O88" s="20"/>
      <c r="P88" s="406"/>
      <c r="Q88" s="406"/>
      <c r="R88" s="406"/>
      <c r="S88" s="406"/>
      <c r="T88" s="406"/>
      <c r="U88" s="406"/>
      <c r="V88" s="406"/>
      <c r="W88" s="406"/>
      <c r="X88" s="157"/>
      <c r="Y88" s="20"/>
      <c r="Z88" s="406"/>
      <c r="AA88" s="406"/>
      <c r="AB88" s="406"/>
      <c r="AC88" s="406"/>
      <c r="AD88" s="406"/>
      <c r="AE88" s="406"/>
      <c r="AF88" s="406"/>
      <c r="AG88" s="406"/>
      <c r="AH88" s="157"/>
      <c r="AI88" s="269"/>
      <c r="AJ88" s="171"/>
      <c r="AK88" s="171"/>
      <c r="AL88" s="171"/>
      <c r="AM88" s="171"/>
      <c r="AN88" s="171"/>
      <c r="AO88" s="171"/>
      <c r="AP88" s="171"/>
      <c r="AQ88" s="171"/>
      <c r="AR88" s="157"/>
      <c r="AS88" s="411"/>
      <c r="AT88" s="412"/>
      <c r="AU88" s="412"/>
      <c r="AV88" s="412"/>
      <c r="AW88" s="412"/>
      <c r="AX88" s="412"/>
      <c r="AY88" s="412"/>
      <c r="AZ88" s="412"/>
      <c r="BA88" s="412"/>
      <c r="BB88" s="264"/>
      <c r="BD88" s="413"/>
      <c r="BE88" s="413"/>
      <c r="BF88" s="265"/>
      <c r="BG88" s="265"/>
      <c r="BH88" s="265"/>
      <c r="BI88" s="265"/>
      <c r="BJ88" s="265"/>
      <c r="BK88" s="265"/>
      <c r="BL88" s="265"/>
      <c r="BM88" s="265"/>
      <c r="BN88" s="265"/>
      <c r="BO88" s="265"/>
      <c r="BP88" s="265"/>
      <c r="BQ88" s="96"/>
      <c r="BR88" s="96"/>
      <c r="BS88" s="96"/>
      <c r="BT88" s="96"/>
      <c r="BU88" s="96"/>
      <c r="BV88" s="96"/>
      <c r="BW88" s="96"/>
      <c r="BX88" s="96"/>
      <c r="BY88" s="96"/>
      <c r="BZ88" s="158"/>
    </row>
    <row r="89" spans="2:78" ht="8.1" customHeight="1" x14ac:dyDescent="0.15">
      <c r="B89" s="214"/>
      <c r="C89" s="215"/>
      <c r="D89" s="215"/>
      <c r="E89" s="459"/>
      <c r="F89" s="460"/>
      <c r="G89" s="460"/>
      <c r="H89" s="54"/>
      <c r="I89" s="55"/>
      <c r="J89" s="465"/>
      <c r="K89" s="465"/>
      <c r="L89" s="465"/>
      <c r="M89" s="465"/>
      <c r="N89" s="54"/>
      <c r="O89" s="55"/>
      <c r="P89" s="457"/>
      <c r="Q89" s="457"/>
      <c r="R89" s="457"/>
      <c r="S89" s="457"/>
      <c r="T89" s="457"/>
      <c r="U89" s="457"/>
      <c r="V89" s="457"/>
      <c r="W89" s="457"/>
      <c r="X89" s="82"/>
      <c r="Y89" s="55"/>
      <c r="Z89" s="457"/>
      <c r="AA89" s="457"/>
      <c r="AB89" s="457"/>
      <c r="AC89" s="457"/>
      <c r="AD89" s="457"/>
      <c r="AE89" s="457"/>
      <c r="AF89" s="457"/>
      <c r="AG89" s="457"/>
      <c r="AH89" s="82"/>
      <c r="AI89" s="172" t="str">
        <f>IF(AND(P89="",Z89=""),"",P89+Z89)</f>
        <v/>
      </c>
      <c r="AJ89" s="170"/>
      <c r="AK89" s="170"/>
      <c r="AL89" s="170"/>
      <c r="AM89" s="170"/>
      <c r="AN89" s="170"/>
      <c r="AO89" s="170"/>
      <c r="AP89" s="170"/>
      <c r="AQ89" s="170"/>
      <c r="AR89" s="82"/>
      <c r="AS89" s="468" t="str">
        <f>IF(AS85="","",ROUNDDOWN(AS85/3,0))</f>
        <v/>
      </c>
      <c r="AT89" s="469"/>
      <c r="AU89" s="469"/>
      <c r="AV89" s="469"/>
      <c r="AW89" s="469"/>
      <c r="AX89" s="469"/>
      <c r="AY89" s="469"/>
      <c r="AZ89" s="469"/>
      <c r="BA89" s="469"/>
      <c r="BB89" s="88"/>
      <c r="BE89" s="187" t="s">
        <v>13</v>
      </c>
      <c r="BF89" s="187"/>
      <c r="BG89" s="435"/>
      <c r="BH89" s="435"/>
      <c r="BI89" s="435"/>
      <c r="BJ89" s="435"/>
      <c r="BK89" s="435"/>
      <c r="BL89" s="435"/>
      <c r="BM89" s="435"/>
      <c r="BN89" s="435"/>
      <c r="BO89" s="435"/>
      <c r="BP89" s="435"/>
      <c r="BQ89" s="435"/>
      <c r="BR89" s="435"/>
      <c r="BS89" s="435"/>
      <c r="BT89" s="435"/>
      <c r="BU89" s="435"/>
      <c r="BV89" s="435"/>
      <c r="BW89" s="435"/>
      <c r="BX89" s="435"/>
      <c r="BY89" s="435"/>
      <c r="BZ89" s="158" t="s">
        <v>14</v>
      </c>
    </row>
    <row r="90" spans="2:78" ht="5.0999999999999996" customHeight="1" x14ac:dyDescent="0.15">
      <c r="B90" s="214"/>
      <c r="C90" s="215"/>
      <c r="D90" s="215"/>
      <c r="E90" s="461"/>
      <c r="F90" s="462"/>
      <c r="G90" s="462"/>
      <c r="H90" s="156" t="s">
        <v>64</v>
      </c>
      <c r="I90" s="72"/>
      <c r="J90" s="466"/>
      <c r="K90" s="466"/>
      <c r="L90" s="466"/>
      <c r="M90" s="466"/>
      <c r="N90" s="156" t="s">
        <v>70</v>
      </c>
      <c r="O90" s="72"/>
      <c r="P90" s="404"/>
      <c r="Q90" s="404"/>
      <c r="R90" s="404"/>
      <c r="S90" s="404"/>
      <c r="T90" s="404"/>
      <c r="U90" s="404"/>
      <c r="V90" s="404"/>
      <c r="W90" s="404"/>
      <c r="X90" s="156" t="s">
        <v>69</v>
      </c>
      <c r="Y90" s="72"/>
      <c r="Z90" s="404"/>
      <c r="AA90" s="404"/>
      <c r="AB90" s="404"/>
      <c r="AC90" s="404"/>
      <c r="AD90" s="404"/>
      <c r="AE90" s="404"/>
      <c r="AF90" s="404"/>
      <c r="AG90" s="404"/>
      <c r="AH90" s="156" t="s">
        <v>69</v>
      </c>
      <c r="AI90" s="172"/>
      <c r="AJ90" s="170"/>
      <c r="AK90" s="170"/>
      <c r="AL90" s="170"/>
      <c r="AM90" s="170"/>
      <c r="AN90" s="170"/>
      <c r="AO90" s="170"/>
      <c r="AP90" s="170"/>
      <c r="AQ90" s="170"/>
      <c r="AR90" s="156" t="s">
        <v>69</v>
      </c>
      <c r="AS90" s="409"/>
      <c r="AT90" s="410"/>
      <c r="AU90" s="410"/>
      <c r="AV90" s="410"/>
      <c r="AW90" s="410"/>
      <c r="AX90" s="410"/>
      <c r="AY90" s="410"/>
      <c r="AZ90" s="410"/>
      <c r="BA90" s="410"/>
      <c r="BB90" s="198" t="s">
        <v>69</v>
      </c>
      <c r="BE90" s="187"/>
      <c r="BF90" s="187"/>
      <c r="BG90" s="435"/>
      <c r="BH90" s="435"/>
      <c r="BI90" s="435"/>
      <c r="BJ90" s="435"/>
      <c r="BK90" s="435"/>
      <c r="BL90" s="435"/>
      <c r="BM90" s="435"/>
      <c r="BN90" s="435"/>
      <c r="BO90" s="435"/>
      <c r="BP90" s="435"/>
      <c r="BQ90" s="435"/>
      <c r="BR90" s="435"/>
      <c r="BS90" s="435"/>
      <c r="BT90" s="435"/>
      <c r="BU90" s="435"/>
      <c r="BV90" s="435"/>
      <c r="BW90" s="435"/>
      <c r="BX90" s="435"/>
      <c r="BY90" s="435"/>
      <c r="BZ90" s="158"/>
    </row>
    <row r="91" spans="2:78" ht="8.1" customHeight="1" x14ac:dyDescent="0.15">
      <c r="B91" s="214"/>
      <c r="C91" s="215"/>
      <c r="D91" s="215"/>
      <c r="E91" s="461"/>
      <c r="F91" s="462"/>
      <c r="G91" s="462"/>
      <c r="H91" s="156"/>
      <c r="I91" s="20"/>
      <c r="J91" s="466"/>
      <c r="K91" s="466"/>
      <c r="L91" s="466"/>
      <c r="M91" s="466"/>
      <c r="N91" s="156"/>
      <c r="O91" s="20"/>
      <c r="P91" s="404"/>
      <c r="Q91" s="404"/>
      <c r="R91" s="404"/>
      <c r="S91" s="404"/>
      <c r="T91" s="404"/>
      <c r="U91" s="404"/>
      <c r="V91" s="404"/>
      <c r="W91" s="404"/>
      <c r="X91" s="156"/>
      <c r="Y91" s="20"/>
      <c r="Z91" s="404"/>
      <c r="AA91" s="404"/>
      <c r="AB91" s="404"/>
      <c r="AC91" s="404"/>
      <c r="AD91" s="404"/>
      <c r="AE91" s="404"/>
      <c r="AF91" s="404"/>
      <c r="AG91" s="404"/>
      <c r="AH91" s="156"/>
      <c r="AI91" s="172"/>
      <c r="AJ91" s="170"/>
      <c r="AK91" s="170"/>
      <c r="AL91" s="170"/>
      <c r="AM91" s="170"/>
      <c r="AN91" s="170"/>
      <c r="AO91" s="170"/>
      <c r="AP91" s="170"/>
      <c r="AQ91" s="170"/>
      <c r="AR91" s="156"/>
      <c r="AS91" s="409"/>
      <c r="AT91" s="410"/>
      <c r="AU91" s="410"/>
      <c r="AV91" s="410"/>
      <c r="AW91" s="410"/>
      <c r="AX91" s="410"/>
      <c r="AY91" s="410"/>
      <c r="AZ91" s="410"/>
      <c r="BA91" s="410"/>
      <c r="BB91" s="198"/>
      <c r="BD91" s="413">
        <v>5</v>
      </c>
      <c r="BE91" s="413"/>
      <c r="BF91" s="265" t="s">
        <v>114</v>
      </c>
      <c r="BG91" s="265"/>
      <c r="BH91" s="265"/>
      <c r="BI91" s="265"/>
      <c r="BJ91" s="265"/>
      <c r="BK91" s="265"/>
      <c r="BL91" s="265"/>
      <c r="BM91" s="265"/>
      <c r="BN91" s="265"/>
      <c r="BO91" s="265"/>
      <c r="BP91" s="265"/>
      <c r="BQ91" s="265"/>
      <c r="BR91" s="265"/>
      <c r="BS91" s="265"/>
      <c r="BT91" s="265"/>
      <c r="BU91" s="265"/>
      <c r="BZ91" s="14"/>
    </row>
    <row r="92" spans="2:78" ht="5.0999999999999996" customHeight="1" thickBot="1" x14ac:dyDescent="0.2">
      <c r="B92" s="214"/>
      <c r="C92" s="215"/>
      <c r="D92" s="215"/>
      <c r="E92" s="463"/>
      <c r="F92" s="464"/>
      <c r="G92" s="464"/>
      <c r="H92" s="157"/>
      <c r="I92" s="2"/>
      <c r="J92" s="467"/>
      <c r="K92" s="467"/>
      <c r="L92" s="467"/>
      <c r="M92" s="467"/>
      <c r="N92" s="157"/>
      <c r="O92" s="2"/>
      <c r="P92" s="406"/>
      <c r="Q92" s="406"/>
      <c r="R92" s="406"/>
      <c r="S92" s="406"/>
      <c r="T92" s="406"/>
      <c r="U92" s="406"/>
      <c r="V92" s="406"/>
      <c r="W92" s="406"/>
      <c r="X92" s="157"/>
      <c r="Y92" s="2"/>
      <c r="Z92" s="406"/>
      <c r="AA92" s="406"/>
      <c r="AB92" s="406"/>
      <c r="AC92" s="406"/>
      <c r="AD92" s="406"/>
      <c r="AE92" s="406"/>
      <c r="AF92" s="406"/>
      <c r="AG92" s="406"/>
      <c r="AH92" s="157"/>
      <c r="AI92" s="172"/>
      <c r="AJ92" s="170"/>
      <c r="AK92" s="170"/>
      <c r="AL92" s="170"/>
      <c r="AM92" s="170"/>
      <c r="AN92" s="170"/>
      <c r="AO92" s="170"/>
      <c r="AP92" s="170"/>
      <c r="AQ92" s="170"/>
      <c r="AR92" s="157"/>
      <c r="AS92" s="470"/>
      <c r="AT92" s="471"/>
      <c r="AU92" s="471"/>
      <c r="AV92" s="471"/>
      <c r="AW92" s="471"/>
      <c r="AX92" s="471"/>
      <c r="AY92" s="471"/>
      <c r="AZ92" s="471"/>
      <c r="BA92" s="471"/>
      <c r="BB92" s="199"/>
      <c r="BD92" s="413"/>
      <c r="BE92" s="413"/>
      <c r="BF92" s="265"/>
      <c r="BG92" s="265"/>
      <c r="BH92" s="265"/>
      <c r="BI92" s="265"/>
      <c r="BJ92" s="265"/>
      <c r="BK92" s="265"/>
      <c r="BL92" s="265"/>
      <c r="BM92" s="265"/>
      <c r="BN92" s="265"/>
      <c r="BO92" s="265"/>
      <c r="BP92" s="265"/>
      <c r="BQ92" s="265"/>
      <c r="BR92" s="265"/>
      <c r="BS92" s="265"/>
      <c r="BT92" s="265"/>
      <c r="BU92" s="265"/>
      <c r="BY92" s="42"/>
      <c r="BZ92" s="56"/>
    </row>
    <row r="93" spans="2:78" ht="8.1" customHeight="1" x14ac:dyDescent="0.15">
      <c r="B93" s="214"/>
      <c r="C93" s="215"/>
      <c r="D93" s="215"/>
      <c r="E93" s="459"/>
      <c r="F93" s="460"/>
      <c r="G93" s="460"/>
      <c r="H93" s="54"/>
      <c r="I93" s="55"/>
      <c r="J93" s="465"/>
      <c r="K93" s="465"/>
      <c r="L93" s="465"/>
      <c r="M93" s="465"/>
      <c r="N93" s="54"/>
      <c r="O93" s="55"/>
      <c r="P93" s="457"/>
      <c r="Q93" s="457"/>
      <c r="R93" s="457"/>
      <c r="S93" s="457"/>
      <c r="T93" s="457"/>
      <c r="U93" s="457"/>
      <c r="V93" s="457"/>
      <c r="W93" s="457"/>
      <c r="X93" s="81"/>
      <c r="Y93" s="55"/>
      <c r="Z93" s="457"/>
      <c r="AA93" s="457"/>
      <c r="AB93" s="457"/>
      <c r="AC93" s="457"/>
      <c r="AD93" s="457"/>
      <c r="AE93" s="457"/>
      <c r="AF93" s="457"/>
      <c r="AG93" s="457"/>
      <c r="AH93" s="81"/>
      <c r="AI93" s="173" t="str">
        <f>IF(AND(P93="",Z93=""),"",P93+Z93)</f>
        <v/>
      </c>
      <c r="AJ93" s="169"/>
      <c r="AK93" s="169"/>
      <c r="AL93" s="169"/>
      <c r="AM93" s="169"/>
      <c r="AN93" s="169"/>
      <c r="AO93" s="169"/>
      <c r="AP93" s="169"/>
      <c r="AQ93" s="169"/>
      <c r="AR93" s="89"/>
      <c r="AS93" s="401"/>
      <c r="AT93" s="402"/>
      <c r="AU93" s="402"/>
      <c r="AV93" s="402"/>
      <c r="AW93" s="402"/>
      <c r="AX93" s="402"/>
      <c r="AY93" s="402"/>
      <c r="AZ93" s="402"/>
      <c r="BA93" s="402"/>
      <c r="BB93" s="80"/>
      <c r="BC93" s="20"/>
      <c r="BD93" s="413">
        <v>6</v>
      </c>
      <c r="BE93" s="413"/>
      <c r="BF93" s="197" t="s">
        <v>75</v>
      </c>
      <c r="BG93" s="197"/>
      <c r="BH93" s="197"/>
      <c r="BI93" s="197"/>
      <c r="BJ93" s="197"/>
      <c r="BK93" s="59"/>
      <c r="BL93" s="59"/>
      <c r="BM93" s="59"/>
      <c r="BN93" s="59"/>
      <c r="BV93" s="42"/>
      <c r="BW93" s="42"/>
      <c r="BX93" s="42"/>
      <c r="BY93" s="42"/>
      <c r="BZ93" s="56"/>
    </row>
    <row r="94" spans="2:78" ht="5.0999999999999996" customHeight="1" x14ac:dyDescent="0.15">
      <c r="B94" s="214"/>
      <c r="C94" s="215"/>
      <c r="D94" s="215"/>
      <c r="E94" s="461"/>
      <c r="F94" s="462"/>
      <c r="G94" s="462"/>
      <c r="H94" s="156" t="s">
        <v>64</v>
      </c>
      <c r="I94" s="72"/>
      <c r="J94" s="466"/>
      <c r="K94" s="466"/>
      <c r="L94" s="466"/>
      <c r="M94" s="466"/>
      <c r="N94" s="156" t="s">
        <v>70</v>
      </c>
      <c r="O94" s="72"/>
      <c r="P94" s="404"/>
      <c r="Q94" s="404"/>
      <c r="R94" s="404"/>
      <c r="S94" s="404"/>
      <c r="T94" s="404"/>
      <c r="U94" s="404"/>
      <c r="V94" s="404"/>
      <c r="W94" s="404"/>
      <c r="X94" s="156" t="s">
        <v>69</v>
      </c>
      <c r="Y94" s="72"/>
      <c r="Z94" s="404"/>
      <c r="AA94" s="404"/>
      <c r="AB94" s="404"/>
      <c r="AC94" s="404"/>
      <c r="AD94" s="404"/>
      <c r="AE94" s="404"/>
      <c r="AF94" s="404"/>
      <c r="AG94" s="404"/>
      <c r="AH94" s="156" t="s">
        <v>69</v>
      </c>
      <c r="AI94" s="172"/>
      <c r="AJ94" s="170"/>
      <c r="AK94" s="170"/>
      <c r="AL94" s="170"/>
      <c r="AM94" s="170"/>
      <c r="AN94" s="170"/>
      <c r="AO94" s="170"/>
      <c r="AP94" s="170"/>
      <c r="AQ94" s="170"/>
      <c r="AR94" s="185" t="s">
        <v>69</v>
      </c>
      <c r="AS94" s="403"/>
      <c r="AT94" s="404"/>
      <c r="AU94" s="404"/>
      <c r="AV94" s="404"/>
      <c r="AW94" s="404"/>
      <c r="AX94" s="404"/>
      <c r="AY94" s="404"/>
      <c r="AZ94" s="404"/>
      <c r="BA94" s="404"/>
      <c r="BB94" s="156" t="s">
        <v>69</v>
      </c>
      <c r="BC94" s="20"/>
      <c r="BD94" s="413"/>
      <c r="BE94" s="413"/>
      <c r="BF94" s="197"/>
      <c r="BG94" s="197"/>
      <c r="BH94" s="197"/>
      <c r="BI94" s="197"/>
      <c r="BJ94" s="197"/>
      <c r="BK94" s="59"/>
      <c r="BL94" s="59"/>
      <c r="BM94" s="59"/>
      <c r="BN94" s="59"/>
      <c r="BV94" s="42"/>
      <c r="BW94" s="42"/>
      <c r="BX94" s="42"/>
      <c r="BY94" s="42"/>
      <c r="BZ94" s="56"/>
    </row>
    <row r="95" spans="2:78" ht="8.1" customHeight="1" x14ac:dyDescent="0.15">
      <c r="B95" s="214"/>
      <c r="C95" s="215"/>
      <c r="D95" s="215"/>
      <c r="E95" s="461"/>
      <c r="F95" s="462"/>
      <c r="G95" s="462"/>
      <c r="H95" s="156"/>
      <c r="I95" s="20"/>
      <c r="J95" s="466"/>
      <c r="K95" s="466"/>
      <c r="L95" s="466"/>
      <c r="M95" s="466"/>
      <c r="N95" s="156"/>
      <c r="O95" s="20"/>
      <c r="P95" s="404"/>
      <c r="Q95" s="404"/>
      <c r="R95" s="404"/>
      <c r="S95" s="404"/>
      <c r="T95" s="404"/>
      <c r="U95" s="404"/>
      <c r="V95" s="404"/>
      <c r="W95" s="404"/>
      <c r="X95" s="156"/>
      <c r="Y95" s="20"/>
      <c r="Z95" s="404"/>
      <c r="AA95" s="404"/>
      <c r="AB95" s="404"/>
      <c r="AC95" s="404"/>
      <c r="AD95" s="404"/>
      <c r="AE95" s="404"/>
      <c r="AF95" s="404"/>
      <c r="AG95" s="404"/>
      <c r="AH95" s="156"/>
      <c r="AI95" s="172"/>
      <c r="AJ95" s="170"/>
      <c r="AK95" s="170"/>
      <c r="AL95" s="170"/>
      <c r="AM95" s="170"/>
      <c r="AN95" s="170"/>
      <c r="AO95" s="170"/>
      <c r="AP95" s="170"/>
      <c r="AQ95" s="170"/>
      <c r="AR95" s="185"/>
      <c r="AS95" s="403"/>
      <c r="AT95" s="404"/>
      <c r="AU95" s="404"/>
      <c r="AV95" s="404"/>
      <c r="AW95" s="404"/>
      <c r="AX95" s="404"/>
      <c r="AY95" s="404"/>
      <c r="AZ95" s="404"/>
      <c r="BA95" s="404"/>
      <c r="BB95" s="156"/>
      <c r="BC95" s="20"/>
      <c r="BE95" s="187" t="s">
        <v>13</v>
      </c>
      <c r="BF95" s="187"/>
      <c r="BG95" s="435"/>
      <c r="BH95" s="435"/>
      <c r="BI95" s="435"/>
      <c r="BJ95" s="435"/>
      <c r="BK95" s="435"/>
      <c r="BL95" s="435"/>
      <c r="BM95" s="435"/>
      <c r="BN95" s="435"/>
      <c r="BO95" s="435"/>
      <c r="BP95" s="435"/>
      <c r="BQ95" s="435"/>
      <c r="BR95" s="435"/>
      <c r="BS95" s="435"/>
      <c r="BT95" s="435"/>
      <c r="BU95" s="435"/>
      <c r="BV95" s="435"/>
      <c r="BW95" s="435"/>
      <c r="BX95" s="435"/>
      <c r="BY95" s="435"/>
      <c r="BZ95" s="158" t="s">
        <v>14</v>
      </c>
    </row>
    <row r="96" spans="2:78" ht="5.0999999999999996" customHeight="1" thickBot="1" x14ac:dyDescent="0.2">
      <c r="B96" s="217"/>
      <c r="C96" s="218"/>
      <c r="D96" s="218"/>
      <c r="E96" s="498"/>
      <c r="F96" s="499"/>
      <c r="G96" s="499"/>
      <c r="H96" s="184"/>
      <c r="I96" s="86"/>
      <c r="J96" s="500"/>
      <c r="K96" s="500"/>
      <c r="L96" s="500"/>
      <c r="M96" s="500"/>
      <c r="N96" s="184"/>
      <c r="O96" s="86"/>
      <c r="P96" s="458"/>
      <c r="Q96" s="458"/>
      <c r="R96" s="458"/>
      <c r="S96" s="458"/>
      <c r="T96" s="458"/>
      <c r="U96" s="458"/>
      <c r="V96" s="458"/>
      <c r="W96" s="458"/>
      <c r="X96" s="184"/>
      <c r="Y96" s="86"/>
      <c r="Z96" s="458"/>
      <c r="AA96" s="458"/>
      <c r="AB96" s="458"/>
      <c r="AC96" s="458"/>
      <c r="AD96" s="458"/>
      <c r="AE96" s="458"/>
      <c r="AF96" s="458"/>
      <c r="AG96" s="458"/>
      <c r="AH96" s="184"/>
      <c r="AI96" s="174"/>
      <c r="AJ96" s="175"/>
      <c r="AK96" s="175"/>
      <c r="AL96" s="175"/>
      <c r="AM96" s="175"/>
      <c r="AN96" s="175"/>
      <c r="AO96" s="175"/>
      <c r="AP96" s="175"/>
      <c r="AQ96" s="175"/>
      <c r="AR96" s="186"/>
      <c r="AS96" s="405"/>
      <c r="AT96" s="406"/>
      <c r="AU96" s="406"/>
      <c r="AV96" s="406"/>
      <c r="AW96" s="406"/>
      <c r="AX96" s="406"/>
      <c r="AY96" s="406"/>
      <c r="AZ96" s="406"/>
      <c r="BA96" s="406"/>
      <c r="BB96" s="157"/>
      <c r="BC96" s="74"/>
      <c r="BD96" s="3"/>
      <c r="BE96" s="188"/>
      <c r="BF96" s="188"/>
      <c r="BG96" s="436"/>
      <c r="BH96" s="436"/>
      <c r="BI96" s="436"/>
      <c r="BJ96" s="436"/>
      <c r="BK96" s="436"/>
      <c r="BL96" s="436"/>
      <c r="BM96" s="436"/>
      <c r="BN96" s="436"/>
      <c r="BO96" s="436"/>
      <c r="BP96" s="436"/>
      <c r="BQ96" s="436"/>
      <c r="BR96" s="436"/>
      <c r="BS96" s="436"/>
      <c r="BT96" s="436"/>
      <c r="BU96" s="436"/>
      <c r="BV96" s="436"/>
      <c r="BW96" s="436"/>
      <c r="BX96" s="436"/>
      <c r="BY96" s="436"/>
      <c r="BZ96" s="159"/>
    </row>
    <row r="97" spans="2:78" ht="6.95" customHeight="1" thickBot="1" x14ac:dyDescent="0.2">
      <c r="E97" s="59"/>
      <c r="F97" s="57"/>
      <c r="G97" s="57"/>
      <c r="H97" s="57"/>
      <c r="I97" s="57"/>
      <c r="J97" s="61"/>
      <c r="K97" s="61"/>
      <c r="L97" s="61"/>
      <c r="M97" s="61"/>
      <c r="N97" s="61"/>
      <c r="O97" s="61"/>
      <c r="P97" s="61"/>
      <c r="Q97" s="61"/>
      <c r="R97" s="61"/>
      <c r="S97" s="59"/>
      <c r="V97" s="4"/>
      <c r="W97" s="4"/>
      <c r="X97" s="62"/>
      <c r="Y97" s="62"/>
      <c r="Z97" s="62"/>
      <c r="AA97" s="62"/>
      <c r="AB97" s="62"/>
      <c r="AC97" s="62"/>
      <c r="AD97" s="62"/>
      <c r="AE97" s="62"/>
      <c r="AF97" s="62"/>
      <c r="AG97" s="62"/>
      <c r="AH97" s="62"/>
      <c r="AI97" s="62"/>
      <c r="AJ97" s="62"/>
      <c r="AK97" s="62"/>
      <c r="AL97" s="62"/>
      <c r="AM97" s="62"/>
      <c r="AN97" s="62"/>
      <c r="AO97" s="62"/>
      <c r="AP97" s="62"/>
      <c r="AQ97" s="62"/>
      <c r="AR97" s="62"/>
      <c r="AS97" s="62"/>
      <c r="AT97" s="59"/>
      <c r="AU97" s="59"/>
      <c r="BB97" s="75"/>
      <c r="BF97" s="63"/>
      <c r="BL97" s="63"/>
      <c r="BR97" s="63"/>
      <c r="BS97" s="59"/>
      <c r="BT97" s="59"/>
      <c r="BV97" s="40"/>
      <c r="BW97" s="40"/>
      <c r="BX97" s="60"/>
      <c r="BY97" s="60"/>
      <c r="BZ97" s="60"/>
    </row>
    <row r="98" spans="2:78" ht="9" customHeight="1" x14ac:dyDescent="0.15">
      <c r="B98" s="211">
        <v>3</v>
      </c>
      <c r="C98" s="212"/>
      <c r="D98" s="213"/>
      <c r="E98" s="29"/>
      <c r="F98" s="475"/>
      <c r="G98" s="475"/>
      <c r="H98" s="475"/>
      <c r="I98" s="475"/>
      <c r="J98" s="475"/>
      <c r="K98" s="475"/>
      <c r="L98" s="475"/>
      <c r="M98" s="475"/>
      <c r="N98" s="476"/>
      <c r="O98" s="29"/>
      <c r="P98" s="481"/>
      <c r="Q98" s="481"/>
      <c r="R98" s="481"/>
      <c r="S98" s="481"/>
      <c r="T98" s="481"/>
      <c r="U98" s="481"/>
      <c r="V98" s="481"/>
      <c r="W98" s="481"/>
      <c r="X98" s="481"/>
      <c r="Y98" s="481"/>
      <c r="Z98" s="481"/>
      <c r="AA98" s="481"/>
      <c r="AB98" s="481"/>
      <c r="AC98" s="481"/>
      <c r="AD98" s="481"/>
      <c r="AE98" s="481"/>
      <c r="AF98" s="481"/>
      <c r="AG98" s="481"/>
      <c r="AH98" s="482"/>
      <c r="AI98" s="487" t="s">
        <v>78</v>
      </c>
      <c r="AJ98" s="488"/>
      <c r="AK98" s="489"/>
      <c r="AL98" s="416"/>
      <c r="AM98" s="416"/>
      <c r="AN98" s="416"/>
      <c r="AO98" s="416"/>
      <c r="AP98" s="416"/>
      <c r="AQ98" s="416"/>
      <c r="AR98" s="416"/>
      <c r="AS98" s="416"/>
      <c r="AT98" s="418"/>
      <c r="AU98" s="446"/>
      <c r="AV98" s="447"/>
      <c r="AW98" s="447"/>
      <c r="AX98" s="151"/>
      <c r="AY98" s="428"/>
      <c r="AZ98" s="428"/>
      <c r="BA98" s="428"/>
      <c r="BB98" s="152"/>
      <c r="BC98" s="394" t="s">
        <v>79</v>
      </c>
      <c r="BD98" s="395"/>
      <c r="BE98" s="395"/>
      <c r="BF98" s="395"/>
      <c r="BG98" s="395"/>
      <c r="BH98" s="395"/>
      <c r="BI98" s="395"/>
      <c r="BJ98" s="395"/>
      <c r="BK98" s="395"/>
      <c r="BL98" s="395"/>
      <c r="BM98" s="395"/>
      <c r="BN98" s="395"/>
      <c r="BO98" s="395"/>
      <c r="BP98" s="395"/>
      <c r="BQ98" s="395"/>
      <c r="BR98" s="395"/>
      <c r="BS98" s="395"/>
      <c r="BT98" s="395"/>
      <c r="BU98" s="395"/>
      <c r="BV98" s="395"/>
      <c r="BW98" s="395"/>
      <c r="BX98" s="395"/>
      <c r="BY98" s="395"/>
      <c r="BZ98" s="396"/>
    </row>
    <row r="99" spans="2:78" ht="8.4499999999999993" customHeight="1" x14ac:dyDescent="0.15">
      <c r="B99" s="214"/>
      <c r="C99" s="215"/>
      <c r="D99" s="216"/>
      <c r="E99" s="31"/>
      <c r="F99" s="477"/>
      <c r="G99" s="477"/>
      <c r="H99" s="477"/>
      <c r="I99" s="477"/>
      <c r="J99" s="477"/>
      <c r="K99" s="477"/>
      <c r="L99" s="477"/>
      <c r="M99" s="477"/>
      <c r="N99" s="478"/>
      <c r="O99" s="31"/>
      <c r="P99" s="483"/>
      <c r="Q99" s="483"/>
      <c r="R99" s="483"/>
      <c r="S99" s="483"/>
      <c r="T99" s="483"/>
      <c r="U99" s="483"/>
      <c r="V99" s="483"/>
      <c r="W99" s="483"/>
      <c r="X99" s="483"/>
      <c r="Y99" s="483"/>
      <c r="Z99" s="483"/>
      <c r="AA99" s="483"/>
      <c r="AB99" s="483"/>
      <c r="AC99" s="483"/>
      <c r="AD99" s="483"/>
      <c r="AE99" s="483"/>
      <c r="AF99" s="483"/>
      <c r="AG99" s="483"/>
      <c r="AH99" s="484"/>
      <c r="AI99" s="490"/>
      <c r="AJ99" s="491"/>
      <c r="AK99" s="492"/>
      <c r="AL99" s="417"/>
      <c r="AM99" s="417"/>
      <c r="AN99" s="417"/>
      <c r="AO99" s="417"/>
      <c r="AP99" s="417"/>
      <c r="AQ99" s="417"/>
      <c r="AR99" s="417"/>
      <c r="AS99" s="417"/>
      <c r="AT99" s="419"/>
      <c r="AU99" s="448"/>
      <c r="AV99" s="449"/>
      <c r="AW99" s="449"/>
      <c r="AX99" s="270" t="s">
        <v>65</v>
      </c>
      <c r="AY99" s="429"/>
      <c r="AZ99" s="429"/>
      <c r="BA99" s="429"/>
      <c r="BB99" s="198" t="s">
        <v>64</v>
      </c>
      <c r="BC99" s="397"/>
      <c r="BD99" s="397"/>
      <c r="BE99" s="397"/>
      <c r="BF99" s="397"/>
      <c r="BG99" s="397"/>
      <c r="BH99" s="397"/>
      <c r="BI99" s="397"/>
      <c r="BJ99" s="397"/>
      <c r="BK99" s="397"/>
      <c r="BL99" s="397"/>
      <c r="BM99" s="397"/>
      <c r="BN99" s="397"/>
      <c r="BO99" s="397"/>
      <c r="BP99" s="397"/>
      <c r="BQ99" s="397"/>
      <c r="BR99" s="397"/>
      <c r="BS99" s="397"/>
      <c r="BT99" s="397"/>
      <c r="BU99" s="397"/>
      <c r="BV99" s="397"/>
      <c r="BW99" s="397"/>
      <c r="BX99" s="397"/>
      <c r="BY99" s="397"/>
      <c r="BZ99" s="398"/>
    </row>
    <row r="100" spans="2:78" ht="8.4499999999999993" customHeight="1" thickBot="1" x14ac:dyDescent="0.2">
      <c r="B100" s="214"/>
      <c r="C100" s="215"/>
      <c r="D100" s="216"/>
      <c r="E100" s="2"/>
      <c r="F100" s="479"/>
      <c r="G100" s="479"/>
      <c r="H100" s="479"/>
      <c r="I100" s="479"/>
      <c r="J100" s="479"/>
      <c r="K100" s="479"/>
      <c r="L100" s="479"/>
      <c r="M100" s="479"/>
      <c r="N100" s="480"/>
      <c r="O100" s="2"/>
      <c r="P100" s="485"/>
      <c r="Q100" s="485"/>
      <c r="R100" s="485"/>
      <c r="S100" s="485"/>
      <c r="T100" s="485"/>
      <c r="U100" s="485"/>
      <c r="V100" s="485"/>
      <c r="W100" s="485"/>
      <c r="X100" s="485"/>
      <c r="Y100" s="485"/>
      <c r="Z100" s="485"/>
      <c r="AA100" s="485"/>
      <c r="AB100" s="485"/>
      <c r="AC100" s="485"/>
      <c r="AD100" s="485"/>
      <c r="AE100" s="485"/>
      <c r="AF100" s="485"/>
      <c r="AG100" s="485"/>
      <c r="AH100" s="486"/>
      <c r="AI100" s="493"/>
      <c r="AJ100" s="494"/>
      <c r="AK100" s="495"/>
      <c r="AL100" s="417"/>
      <c r="AM100" s="417"/>
      <c r="AN100" s="417"/>
      <c r="AO100" s="417"/>
      <c r="AP100" s="417"/>
      <c r="AQ100" s="417"/>
      <c r="AR100" s="417"/>
      <c r="AS100" s="420"/>
      <c r="AT100" s="421"/>
      <c r="AU100" s="450"/>
      <c r="AV100" s="451"/>
      <c r="AW100" s="451"/>
      <c r="AX100" s="271"/>
      <c r="AY100" s="430"/>
      <c r="AZ100" s="430"/>
      <c r="BA100" s="430"/>
      <c r="BB100" s="199"/>
      <c r="BC100" s="399"/>
      <c r="BD100" s="399"/>
      <c r="BE100" s="399"/>
      <c r="BF100" s="399"/>
      <c r="BG100" s="399"/>
      <c r="BH100" s="399"/>
      <c r="BI100" s="399"/>
      <c r="BJ100" s="399"/>
      <c r="BK100" s="399"/>
      <c r="BL100" s="399"/>
      <c r="BM100" s="399"/>
      <c r="BN100" s="399"/>
      <c r="BO100" s="399"/>
      <c r="BP100" s="399"/>
      <c r="BQ100" s="399"/>
      <c r="BR100" s="399"/>
      <c r="BS100" s="399"/>
      <c r="BT100" s="399"/>
      <c r="BU100" s="399"/>
      <c r="BV100" s="399"/>
      <c r="BW100" s="399"/>
      <c r="BX100" s="399"/>
      <c r="BY100" s="399"/>
      <c r="BZ100" s="400"/>
    </row>
    <row r="101" spans="2:78" ht="8.1" customHeight="1" x14ac:dyDescent="0.15">
      <c r="B101" s="214"/>
      <c r="C101" s="215"/>
      <c r="D101" s="216"/>
      <c r="E101" s="29"/>
      <c r="F101" s="78"/>
      <c r="G101" s="503"/>
      <c r="H101" s="503"/>
      <c r="I101" s="503"/>
      <c r="J101" s="503"/>
      <c r="K101" s="503"/>
      <c r="L101" s="503"/>
      <c r="M101" s="78"/>
      <c r="N101" s="46"/>
      <c r="O101" s="29"/>
      <c r="P101" s="78"/>
      <c r="Q101" s="503"/>
      <c r="R101" s="503"/>
      <c r="S101" s="503"/>
      <c r="T101" s="503"/>
      <c r="U101" s="503"/>
      <c r="V101" s="503"/>
      <c r="W101" s="78"/>
      <c r="X101" s="46"/>
      <c r="Y101" s="29"/>
      <c r="Z101" s="437"/>
      <c r="AA101" s="437"/>
      <c r="AB101" s="437"/>
      <c r="AC101" s="437"/>
      <c r="AD101" s="30"/>
      <c r="AE101" s="439"/>
      <c r="AF101" s="439"/>
      <c r="AG101" s="439"/>
      <c r="AH101" s="46"/>
      <c r="AI101" s="441"/>
      <c r="AJ101" s="437"/>
      <c r="AK101" s="437"/>
      <c r="AL101" s="53"/>
      <c r="AM101" s="18"/>
      <c r="AN101" s="209" t="s">
        <v>67</v>
      </c>
      <c r="AO101" s="209"/>
      <c r="AP101" s="209"/>
      <c r="AQ101" s="443" t="s">
        <v>68</v>
      </c>
      <c r="AR101" s="444"/>
      <c r="AS101" s="441"/>
      <c r="AT101" s="437"/>
      <c r="AU101" s="438"/>
      <c r="AV101" s="26"/>
      <c r="AW101" s="445"/>
      <c r="AX101" s="445"/>
      <c r="AY101" s="445"/>
      <c r="AZ101" s="445"/>
      <c r="BA101" s="445"/>
      <c r="BB101" s="80"/>
      <c r="BC101" s="47"/>
      <c r="BD101" s="501">
        <v>1</v>
      </c>
      <c r="BE101" s="501"/>
      <c r="BF101" s="261" t="s">
        <v>112</v>
      </c>
      <c r="BG101" s="261"/>
      <c r="BH101" s="261"/>
      <c r="BI101" s="261"/>
      <c r="BJ101" s="261"/>
      <c r="BK101" s="261"/>
      <c r="BL101" s="261"/>
      <c r="BM101" s="261"/>
      <c r="BN101" s="261"/>
      <c r="BO101" s="261"/>
      <c r="BP101" s="261"/>
      <c r="BQ101" s="261"/>
      <c r="BR101" s="261"/>
      <c r="BS101" s="261"/>
      <c r="BT101" s="261"/>
      <c r="BU101" s="261"/>
      <c r="BV101" s="51"/>
      <c r="BW101" s="51"/>
      <c r="BX101" s="51"/>
      <c r="BY101" s="51"/>
      <c r="BZ101" s="52"/>
    </row>
    <row r="102" spans="2:78" ht="5.0999999999999996" customHeight="1" x14ac:dyDescent="0.15">
      <c r="B102" s="214"/>
      <c r="C102" s="215"/>
      <c r="D102" s="216"/>
      <c r="E102" s="31"/>
      <c r="F102" s="79"/>
      <c r="G102" s="445"/>
      <c r="H102" s="445"/>
      <c r="I102" s="445"/>
      <c r="J102" s="445"/>
      <c r="K102" s="445"/>
      <c r="L102" s="445"/>
      <c r="M102" s="200" t="s">
        <v>77</v>
      </c>
      <c r="N102" s="201"/>
      <c r="O102" s="31"/>
      <c r="P102" s="79"/>
      <c r="Q102" s="445"/>
      <c r="R102" s="445"/>
      <c r="S102" s="445"/>
      <c r="T102" s="445"/>
      <c r="U102" s="445"/>
      <c r="V102" s="445"/>
      <c r="W102" s="200" t="s">
        <v>77</v>
      </c>
      <c r="X102" s="201"/>
      <c r="Y102" s="31"/>
      <c r="Z102" s="438"/>
      <c r="AA102" s="438"/>
      <c r="AB102" s="438"/>
      <c r="AC102" s="438"/>
      <c r="AD102" s="202" t="s">
        <v>65</v>
      </c>
      <c r="AE102" s="440"/>
      <c r="AF102" s="440"/>
      <c r="AG102" s="440"/>
      <c r="AH102" s="156" t="s">
        <v>66</v>
      </c>
      <c r="AI102" s="442"/>
      <c r="AJ102" s="438"/>
      <c r="AK102" s="438"/>
      <c r="AL102" s="202" t="s">
        <v>64</v>
      </c>
      <c r="AN102" s="210"/>
      <c r="AO102" s="210"/>
      <c r="AP102" s="210"/>
      <c r="AQ102" s="414"/>
      <c r="AR102" s="415"/>
      <c r="AS102" s="442"/>
      <c r="AT102" s="438"/>
      <c r="AU102" s="438"/>
      <c r="AV102" s="202" t="s">
        <v>64</v>
      </c>
      <c r="AW102" s="445"/>
      <c r="AX102" s="445"/>
      <c r="AY102" s="445"/>
      <c r="AZ102" s="445"/>
      <c r="BA102" s="445"/>
      <c r="BB102" s="156" t="s">
        <v>69</v>
      </c>
      <c r="BC102" s="48"/>
      <c r="BD102" s="413"/>
      <c r="BE102" s="413"/>
      <c r="BF102" s="262"/>
      <c r="BG102" s="262"/>
      <c r="BH102" s="262"/>
      <c r="BI102" s="262"/>
      <c r="BJ102" s="262"/>
      <c r="BK102" s="262"/>
      <c r="BL102" s="262"/>
      <c r="BM102" s="262"/>
      <c r="BN102" s="262"/>
      <c r="BO102" s="262"/>
      <c r="BP102" s="262"/>
      <c r="BQ102" s="262"/>
      <c r="BR102" s="262"/>
      <c r="BS102" s="262"/>
      <c r="BT102" s="262"/>
      <c r="BU102" s="262"/>
      <c r="BV102" s="27"/>
      <c r="BW102" s="27"/>
      <c r="BX102" s="27"/>
      <c r="BY102" s="27"/>
      <c r="BZ102" s="50"/>
    </row>
    <row r="103" spans="2:78" ht="8.1" customHeight="1" x14ac:dyDescent="0.15">
      <c r="B103" s="214"/>
      <c r="C103" s="215"/>
      <c r="D103" s="216"/>
      <c r="E103" s="20"/>
      <c r="F103" s="79"/>
      <c r="G103" s="445"/>
      <c r="H103" s="445"/>
      <c r="I103" s="445"/>
      <c r="J103" s="445"/>
      <c r="K103" s="445"/>
      <c r="L103" s="445"/>
      <c r="M103" s="200"/>
      <c r="N103" s="201"/>
      <c r="O103" s="20"/>
      <c r="P103" s="79"/>
      <c r="Q103" s="445"/>
      <c r="R103" s="445"/>
      <c r="S103" s="445"/>
      <c r="T103" s="445"/>
      <c r="U103" s="445"/>
      <c r="V103" s="445"/>
      <c r="W103" s="200"/>
      <c r="X103" s="201"/>
      <c r="Y103" s="20"/>
      <c r="Z103" s="438"/>
      <c r="AA103" s="438"/>
      <c r="AB103" s="438"/>
      <c r="AC103" s="438"/>
      <c r="AD103" s="202"/>
      <c r="AE103" s="440"/>
      <c r="AF103" s="440"/>
      <c r="AG103" s="440"/>
      <c r="AH103" s="156"/>
      <c r="AI103" s="442"/>
      <c r="AJ103" s="438"/>
      <c r="AK103" s="438"/>
      <c r="AL103" s="202"/>
      <c r="AM103" s="203"/>
      <c r="AN103" s="210"/>
      <c r="AO103" s="210"/>
      <c r="AP103" s="210"/>
      <c r="AQ103" s="414" t="s">
        <v>71</v>
      </c>
      <c r="AR103" s="415"/>
      <c r="AS103" s="442"/>
      <c r="AT103" s="438"/>
      <c r="AU103" s="438"/>
      <c r="AV103" s="202"/>
      <c r="AW103" s="445"/>
      <c r="AX103" s="445"/>
      <c r="AY103" s="445"/>
      <c r="AZ103" s="445"/>
      <c r="BA103" s="445"/>
      <c r="BB103" s="156"/>
      <c r="BC103" s="48"/>
      <c r="BD103" s="413">
        <v>2</v>
      </c>
      <c r="BE103" s="413"/>
      <c r="BF103" s="263" t="s">
        <v>73</v>
      </c>
      <c r="BG103" s="263"/>
      <c r="BH103" s="263"/>
      <c r="BI103" s="263"/>
      <c r="BJ103" s="263"/>
      <c r="BK103" s="263"/>
      <c r="BL103" s="263"/>
      <c r="BM103" s="263"/>
      <c r="BN103" s="263"/>
      <c r="BO103" s="263"/>
      <c r="BP103" s="263"/>
      <c r="BQ103" s="91"/>
      <c r="BR103" s="91"/>
      <c r="BS103" s="91"/>
      <c r="BT103" s="91"/>
      <c r="BU103" s="91"/>
      <c r="BV103" s="91"/>
      <c r="BW103" s="92"/>
      <c r="BX103" s="92"/>
      <c r="BY103" s="94"/>
      <c r="BZ103" s="95"/>
    </row>
    <row r="104" spans="2:78" ht="5.0999999999999996" customHeight="1" thickBot="1" x14ac:dyDescent="0.2">
      <c r="B104" s="214"/>
      <c r="C104" s="215"/>
      <c r="D104" s="216"/>
      <c r="E104" s="20"/>
      <c r="F104" s="79"/>
      <c r="G104" s="445"/>
      <c r="H104" s="445"/>
      <c r="I104" s="445"/>
      <c r="J104" s="445"/>
      <c r="K104" s="445"/>
      <c r="L104" s="445"/>
      <c r="M104" s="200"/>
      <c r="N104" s="201"/>
      <c r="O104" s="20"/>
      <c r="P104" s="79"/>
      <c r="Q104" s="445"/>
      <c r="R104" s="445"/>
      <c r="S104" s="445"/>
      <c r="T104" s="445"/>
      <c r="U104" s="445"/>
      <c r="V104" s="445"/>
      <c r="W104" s="200"/>
      <c r="X104" s="201"/>
      <c r="Y104" s="20"/>
      <c r="Z104" s="438"/>
      <c r="AA104" s="438"/>
      <c r="AB104" s="438"/>
      <c r="AC104" s="438"/>
      <c r="AD104" s="202"/>
      <c r="AE104" s="440"/>
      <c r="AF104" s="440"/>
      <c r="AG104" s="440"/>
      <c r="AH104" s="156"/>
      <c r="AI104" s="442"/>
      <c r="AJ104" s="438"/>
      <c r="AK104" s="438"/>
      <c r="AL104" s="202"/>
      <c r="AM104" s="203"/>
      <c r="AN104" s="210"/>
      <c r="AO104" s="210"/>
      <c r="AP104" s="210"/>
      <c r="AQ104" s="414"/>
      <c r="AR104" s="415"/>
      <c r="AS104" s="442"/>
      <c r="AT104" s="438"/>
      <c r="AU104" s="438"/>
      <c r="AV104" s="202"/>
      <c r="AW104" s="445"/>
      <c r="AX104" s="445"/>
      <c r="AY104" s="445"/>
      <c r="AZ104" s="445"/>
      <c r="BA104" s="445"/>
      <c r="BB104" s="156"/>
      <c r="BC104" s="48"/>
      <c r="BD104" s="413"/>
      <c r="BE104" s="413"/>
      <c r="BF104" s="263"/>
      <c r="BG104" s="263"/>
      <c r="BH104" s="263"/>
      <c r="BI104" s="263"/>
      <c r="BJ104" s="263"/>
      <c r="BK104" s="263"/>
      <c r="BL104" s="263"/>
      <c r="BM104" s="263"/>
      <c r="BN104" s="263"/>
      <c r="BO104" s="263"/>
      <c r="BP104" s="263"/>
      <c r="BQ104" s="91"/>
      <c r="BR104" s="91"/>
      <c r="BS104" s="91"/>
      <c r="BT104" s="91"/>
      <c r="BU104" s="91"/>
      <c r="BV104" s="91"/>
      <c r="BW104" s="92"/>
      <c r="BX104" s="92"/>
      <c r="BY104" s="94"/>
      <c r="BZ104" s="95"/>
    </row>
    <row r="105" spans="2:78" ht="8.1" customHeight="1" x14ac:dyDescent="0.15">
      <c r="B105" s="214"/>
      <c r="C105" s="215"/>
      <c r="D105" s="215"/>
      <c r="E105" s="472"/>
      <c r="F105" s="473"/>
      <c r="G105" s="473"/>
      <c r="H105" s="83"/>
      <c r="I105" s="84"/>
      <c r="J105" s="504"/>
      <c r="K105" s="504"/>
      <c r="L105" s="504"/>
      <c r="M105" s="504"/>
      <c r="N105" s="83"/>
      <c r="O105" s="84"/>
      <c r="P105" s="453"/>
      <c r="Q105" s="453"/>
      <c r="R105" s="453"/>
      <c r="S105" s="453"/>
      <c r="T105" s="453"/>
      <c r="U105" s="453"/>
      <c r="V105" s="453"/>
      <c r="W105" s="453"/>
      <c r="X105" s="85"/>
      <c r="Y105" s="84"/>
      <c r="Z105" s="453"/>
      <c r="AA105" s="453"/>
      <c r="AB105" s="453"/>
      <c r="AC105" s="453"/>
      <c r="AD105" s="453"/>
      <c r="AE105" s="453"/>
      <c r="AF105" s="453"/>
      <c r="AG105" s="453"/>
      <c r="AH105" s="85"/>
      <c r="AI105" s="268" t="str">
        <f>IF(AND(P105="",Z105=""),"",P105+Z105)</f>
        <v/>
      </c>
      <c r="AJ105" s="180"/>
      <c r="AK105" s="180"/>
      <c r="AL105" s="180"/>
      <c r="AM105" s="180"/>
      <c r="AN105" s="180"/>
      <c r="AO105" s="180"/>
      <c r="AP105" s="180"/>
      <c r="AQ105" s="180"/>
      <c r="AR105" s="85"/>
      <c r="AS105" s="407" t="str">
        <f>IF(AND(AI105="",AI109="",AI113=""),"",SUM(AI105:AQ116))</f>
        <v/>
      </c>
      <c r="AT105" s="408"/>
      <c r="AU105" s="408"/>
      <c r="AV105" s="408"/>
      <c r="AW105" s="408"/>
      <c r="AX105" s="408"/>
      <c r="AY105" s="408"/>
      <c r="AZ105" s="408"/>
      <c r="BA105" s="408"/>
      <c r="BB105" s="87"/>
      <c r="BC105" s="26"/>
      <c r="BD105" s="413">
        <v>3</v>
      </c>
      <c r="BE105" s="413"/>
      <c r="BF105" s="197" t="s">
        <v>113</v>
      </c>
      <c r="BG105" s="197"/>
      <c r="BH105" s="197"/>
      <c r="BI105" s="197"/>
      <c r="BJ105" s="197"/>
      <c r="BK105" s="197"/>
      <c r="BL105" s="197"/>
      <c r="BM105" s="197"/>
      <c r="BN105" s="197"/>
      <c r="BO105" s="197"/>
      <c r="BP105" s="197"/>
      <c r="BQ105" s="96"/>
      <c r="BR105" s="96"/>
      <c r="BS105" s="96"/>
      <c r="BT105" s="59"/>
      <c r="BU105" s="59"/>
      <c r="BV105" s="59"/>
      <c r="BW105" s="59"/>
      <c r="BX105" s="41"/>
      <c r="BZ105" s="14"/>
    </row>
    <row r="106" spans="2:78" ht="5.0999999999999996" customHeight="1" x14ac:dyDescent="0.15">
      <c r="B106" s="214"/>
      <c r="C106" s="215"/>
      <c r="D106" s="215"/>
      <c r="E106" s="461"/>
      <c r="F106" s="462"/>
      <c r="G106" s="462"/>
      <c r="H106" s="156" t="s">
        <v>64</v>
      </c>
      <c r="I106" s="72"/>
      <c r="J106" s="438"/>
      <c r="K106" s="438"/>
      <c r="L106" s="438"/>
      <c r="M106" s="438"/>
      <c r="N106" s="156" t="s">
        <v>70</v>
      </c>
      <c r="O106" s="72"/>
      <c r="P106" s="445"/>
      <c r="Q106" s="445"/>
      <c r="R106" s="445"/>
      <c r="S106" s="445"/>
      <c r="T106" s="445"/>
      <c r="U106" s="445"/>
      <c r="V106" s="445"/>
      <c r="W106" s="445"/>
      <c r="X106" s="156" t="s">
        <v>69</v>
      </c>
      <c r="Y106" s="72"/>
      <c r="Z106" s="445"/>
      <c r="AA106" s="445"/>
      <c r="AB106" s="445"/>
      <c r="AC106" s="445"/>
      <c r="AD106" s="445"/>
      <c r="AE106" s="445"/>
      <c r="AF106" s="445"/>
      <c r="AG106" s="445"/>
      <c r="AH106" s="156" t="s">
        <v>69</v>
      </c>
      <c r="AI106" s="172"/>
      <c r="AJ106" s="170"/>
      <c r="AK106" s="170"/>
      <c r="AL106" s="170"/>
      <c r="AM106" s="170"/>
      <c r="AN106" s="170"/>
      <c r="AO106" s="170"/>
      <c r="AP106" s="170"/>
      <c r="AQ106" s="170"/>
      <c r="AR106" s="156" t="s">
        <v>69</v>
      </c>
      <c r="AS106" s="409"/>
      <c r="AT106" s="410"/>
      <c r="AU106" s="410"/>
      <c r="AV106" s="410"/>
      <c r="AW106" s="410"/>
      <c r="AX106" s="410"/>
      <c r="AY106" s="410"/>
      <c r="AZ106" s="410"/>
      <c r="BA106" s="410"/>
      <c r="BB106" s="198" t="s">
        <v>69</v>
      </c>
      <c r="BC106" s="26"/>
      <c r="BD106" s="413"/>
      <c r="BE106" s="413"/>
      <c r="BF106" s="197"/>
      <c r="BG106" s="197"/>
      <c r="BH106" s="197"/>
      <c r="BI106" s="197"/>
      <c r="BJ106" s="197"/>
      <c r="BK106" s="197"/>
      <c r="BL106" s="197"/>
      <c r="BM106" s="197"/>
      <c r="BN106" s="197"/>
      <c r="BO106" s="197"/>
      <c r="BP106" s="197"/>
      <c r="BQ106" s="96"/>
      <c r="BR106" s="96"/>
      <c r="BS106" s="96"/>
      <c r="BT106" s="59"/>
      <c r="BU106" s="59"/>
      <c r="BV106" s="59"/>
      <c r="BW106" s="59"/>
      <c r="BZ106" s="14"/>
    </row>
    <row r="107" spans="2:78" ht="8.1" customHeight="1" x14ac:dyDescent="0.15">
      <c r="B107" s="214"/>
      <c r="C107" s="215"/>
      <c r="D107" s="215"/>
      <c r="E107" s="461"/>
      <c r="F107" s="462"/>
      <c r="G107" s="462"/>
      <c r="H107" s="156"/>
      <c r="I107" s="20"/>
      <c r="J107" s="438"/>
      <c r="K107" s="438"/>
      <c r="L107" s="438"/>
      <c r="M107" s="438"/>
      <c r="N107" s="156"/>
      <c r="O107" s="20"/>
      <c r="P107" s="445"/>
      <c r="Q107" s="445"/>
      <c r="R107" s="445"/>
      <c r="S107" s="445"/>
      <c r="T107" s="445"/>
      <c r="U107" s="445"/>
      <c r="V107" s="445"/>
      <c r="W107" s="445"/>
      <c r="X107" s="156"/>
      <c r="Y107" s="20"/>
      <c r="Z107" s="445"/>
      <c r="AA107" s="445"/>
      <c r="AB107" s="445"/>
      <c r="AC107" s="445"/>
      <c r="AD107" s="445"/>
      <c r="AE107" s="445"/>
      <c r="AF107" s="445"/>
      <c r="AG107" s="445"/>
      <c r="AH107" s="156"/>
      <c r="AI107" s="172"/>
      <c r="AJ107" s="170"/>
      <c r="AK107" s="170"/>
      <c r="AL107" s="170"/>
      <c r="AM107" s="170"/>
      <c r="AN107" s="170"/>
      <c r="AO107" s="170"/>
      <c r="AP107" s="170"/>
      <c r="AQ107" s="170"/>
      <c r="AR107" s="156"/>
      <c r="AS107" s="409"/>
      <c r="AT107" s="410"/>
      <c r="AU107" s="410"/>
      <c r="AV107" s="410"/>
      <c r="AW107" s="410"/>
      <c r="AX107" s="410"/>
      <c r="AY107" s="410"/>
      <c r="AZ107" s="410"/>
      <c r="BA107" s="410"/>
      <c r="BB107" s="198"/>
      <c r="BD107" s="413">
        <v>4</v>
      </c>
      <c r="BE107" s="413"/>
      <c r="BF107" s="265" t="s">
        <v>121</v>
      </c>
      <c r="BG107" s="265"/>
      <c r="BH107" s="265"/>
      <c r="BI107" s="265"/>
      <c r="BJ107" s="265"/>
      <c r="BK107" s="265"/>
      <c r="BL107" s="265"/>
      <c r="BM107" s="265"/>
      <c r="BN107" s="265"/>
      <c r="BO107" s="265"/>
      <c r="BP107" s="265"/>
      <c r="BQ107" s="96"/>
      <c r="BR107" s="96"/>
      <c r="BS107" s="96"/>
      <c r="BT107" s="96"/>
      <c r="BU107" s="96"/>
      <c r="BV107" s="96"/>
      <c r="BW107" s="96"/>
      <c r="BX107" s="96"/>
      <c r="BY107" s="96"/>
      <c r="BZ107" s="158"/>
    </row>
    <row r="108" spans="2:78" ht="5.0999999999999996" customHeight="1" x14ac:dyDescent="0.15">
      <c r="B108" s="214"/>
      <c r="C108" s="215"/>
      <c r="D108" s="215"/>
      <c r="E108" s="463"/>
      <c r="F108" s="464"/>
      <c r="G108" s="464"/>
      <c r="H108" s="157"/>
      <c r="I108" s="20"/>
      <c r="J108" s="502"/>
      <c r="K108" s="502"/>
      <c r="L108" s="502"/>
      <c r="M108" s="502"/>
      <c r="N108" s="157"/>
      <c r="O108" s="20"/>
      <c r="P108" s="456"/>
      <c r="Q108" s="456"/>
      <c r="R108" s="456"/>
      <c r="S108" s="456"/>
      <c r="T108" s="456"/>
      <c r="U108" s="456"/>
      <c r="V108" s="456"/>
      <c r="W108" s="456"/>
      <c r="X108" s="157"/>
      <c r="Y108" s="20"/>
      <c r="Z108" s="456"/>
      <c r="AA108" s="456"/>
      <c r="AB108" s="456"/>
      <c r="AC108" s="456"/>
      <c r="AD108" s="456"/>
      <c r="AE108" s="456"/>
      <c r="AF108" s="456"/>
      <c r="AG108" s="456"/>
      <c r="AH108" s="157"/>
      <c r="AI108" s="269"/>
      <c r="AJ108" s="171"/>
      <c r="AK108" s="171"/>
      <c r="AL108" s="171"/>
      <c r="AM108" s="171"/>
      <c r="AN108" s="171"/>
      <c r="AO108" s="171"/>
      <c r="AP108" s="171"/>
      <c r="AQ108" s="171"/>
      <c r="AR108" s="157"/>
      <c r="AS108" s="411"/>
      <c r="AT108" s="412"/>
      <c r="AU108" s="412"/>
      <c r="AV108" s="412"/>
      <c r="AW108" s="412"/>
      <c r="AX108" s="412"/>
      <c r="AY108" s="412"/>
      <c r="AZ108" s="412"/>
      <c r="BA108" s="412"/>
      <c r="BB108" s="264"/>
      <c r="BD108" s="413"/>
      <c r="BE108" s="413"/>
      <c r="BF108" s="265"/>
      <c r="BG108" s="265"/>
      <c r="BH108" s="265"/>
      <c r="BI108" s="265"/>
      <c r="BJ108" s="265"/>
      <c r="BK108" s="265"/>
      <c r="BL108" s="265"/>
      <c r="BM108" s="265"/>
      <c r="BN108" s="265"/>
      <c r="BO108" s="265"/>
      <c r="BP108" s="265"/>
      <c r="BQ108" s="96"/>
      <c r="BR108" s="96"/>
      <c r="BS108" s="96"/>
      <c r="BT108" s="96"/>
      <c r="BU108" s="96"/>
      <c r="BV108" s="96"/>
      <c r="BW108" s="96"/>
      <c r="BX108" s="96"/>
      <c r="BY108" s="96"/>
      <c r="BZ108" s="158"/>
    </row>
    <row r="109" spans="2:78" ht="8.1" customHeight="1" x14ac:dyDescent="0.15">
      <c r="B109" s="214"/>
      <c r="C109" s="215"/>
      <c r="D109" s="215"/>
      <c r="E109" s="459"/>
      <c r="F109" s="460"/>
      <c r="G109" s="460"/>
      <c r="H109" s="54"/>
      <c r="I109" s="55"/>
      <c r="J109" s="437"/>
      <c r="K109" s="437"/>
      <c r="L109" s="437"/>
      <c r="M109" s="437"/>
      <c r="N109" s="54"/>
      <c r="O109" s="55"/>
      <c r="P109" s="503"/>
      <c r="Q109" s="503"/>
      <c r="R109" s="503"/>
      <c r="S109" s="503"/>
      <c r="T109" s="503"/>
      <c r="U109" s="503"/>
      <c r="V109" s="503"/>
      <c r="W109" s="503"/>
      <c r="X109" s="82"/>
      <c r="Y109" s="55"/>
      <c r="Z109" s="503"/>
      <c r="AA109" s="503"/>
      <c r="AB109" s="503"/>
      <c r="AC109" s="503"/>
      <c r="AD109" s="503"/>
      <c r="AE109" s="503"/>
      <c r="AF109" s="503"/>
      <c r="AG109" s="503"/>
      <c r="AH109" s="82"/>
      <c r="AI109" s="172" t="str">
        <f>IF(AND(P109="",Z109=""),"",P109+Z109)</f>
        <v/>
      </c>
      <c r="AJ109" s="170"/>
      <c r="AK109" s="170"/>
      <c r="AL109" s="170"/>
      <c r="AM109" s="170"/>
      <c r="AN109" s="170"/>
      <c r="AO109" s="170"/>
      <c r="AP109" s="170"/>
      <c r="AQ109" s="170"/>
      <c r="AR109" s="82"/>
      <c r="AS109" s="468" t="str">
        <f>IF(AS105="","",ROUNDDOWN(AS105/3,0))</f>
        <v/>
      </c>
      <c r="AT109" s="469"/>
      <c r="AU109" s="469"/>
      <c r="AV109" s="469"/>
      <c r="AW109" s="469"/>
      <c r="AX109" s="469"/>
      <c r="AY109" s="469"/>
      <c r="AZ109" s="469"/>
      <c r="BA109" s="469"/>
      <c r="BB109" s="88"/>
      <c r="BE109" s="187" t="s">
        <v>13</v>
      </c>
      <c r="BF109" s="187"/>
      <c r="BG109" s="435"/>
      <c r="BH109" s="435"/>
      <c r="BI109" s="435"/>
      <c r="BJ109" s="435"/>
      <c r="BK109" s="435"/>
      <c r="BL109" s="435"/>
      <c r="BM109" s="435"/>
      <c r="BN109" s="435"/>
      <c r="BO109" s="435"/>
      <c r="BP109" s="435"/>
      <c r="BQ109" s="435"/>
      <c r="BR109" s="435"/>
      <c r="BS109" s="435"/>
      <c r="BT109" s="435"/>
      <c r="BU109" s="435"/>
      <c r="BV109" s="435"/>
      <c r="BW109" s="435"/>
      <c r="BX109" s="435"/>
      <c r="BY109" s="435"/>
      <c r="BZ109" s="158" t="s">
        <v>14</v>
      </c>
    </row>
    <row r="110" spans="2:78" ht="5.0999999999999996" customHeight="1" x14ac:dyDescent="0.15">
      <c r="B110" s="214"/>
      <c r="C110" s="215"/>
      <c r="D110" s="215"/>
      <c r="E110" s="461"/>
      <c r="F110" s="462"/>
      <c r="G110" s="462"/>
      <c r="H110" s="156" t="s">
        <v>64</v>
      </c>
      <c r="I110" s="72"/>
      <c r="J110" s="438"/>
      <c r="K110" s="438"/>
      <c r="L110" s="438"/>
      <c r="M110" s="438"/>
      <c r="N110" s="156" t="s">
        <v>70</v>
      </c>
      <c r="O110" s="72"/>
      <c r="P110" s="445"/>
      <c r="Q110" s="445"/>
      <c r="R110" s="445"/>
      <c r="S110" s="445"/>
      <c r="T110" s="445"/>
      <c r="U110" s="445"/>
      <c r="V110" s="445"/>
      <c r="W110" s="445"/>
      <c r="X110" s="156" t="s">
        <v>69</v>
      </c>
      <c r="Y110" s="72"/>
      <c r="Z110" s="445"/>
      <c r="AA110" s="445"/>
      <c r="AB110" s="445"/>
      <c r="AC110" s="445"/>
      <c r="AD110" s="445"/>
      <c r="AE110" s="445"/>
      <c r="AF110" s="445"/>
      <c r="AG110" s="445"/>
      <c r="AH110" s="156" t="s">
        <v>69</v>
      </c>
      <c r="AI110" s="172"/>
      <c r="AJ110" s="170"/>
      <c r="AK110" s="170"/>
      <c r="AL110" s="170"/>
      <c r="AM110" s="170"/>
      <c r="AN110" s="170"/>
      <c r="AO110" s="170"/>
      <c r="AP110" s="170"/>
      <c r="AQ110" s="170"/>
      <c r="AR110" s="156" t="s">
        <v>69</v>
      </c>
      <c r="AS110" s="409"/>
      <c r="AT110" s="410"/>
      <c r="AU110" s="410"/>
      <c r="AV110" s="410"/>
      <c r="AW110" s="410"/>
      <c r="AX110" s="410"/>
      <c r="AY110" s="410"/>
      <c r="AZ110" s="410"/>
      <c r="BA110" s="410"/>
      <c r="BB110" s="198" t="s">
        <v>69</v>
      </c>
      <c r="BE110" s="187"/>
      <c r="BF110" s="187"/>
      <c r="BG110" s="435"/>
      <c r="BH110" s="435"/>
      <c r="BI110" s="435"/>
      <c r="BJ110" s="435"/>
      <c r="BK110" s="435"/>
      <c r="BL110" s="435"/>
      <c r="BM110" s="435"/>
      <c r="BN110" s="435"/>
      <c r="BO110" s="435"/>
      <c r="BP110" s="435"/>
      <c r="BQ110" s="435"/>
      <c r="BR110" s="435"/>
      <c r="BS110" s="435"/>
      <c r="BT110" s="435"/>
      <c r="BU110" s="435"/>
      <c r="BV110" s="435"/>
      <c r="BW110" s="435"/>
      <c r="BX110" s="435"/>
      <c r="BY110" s="435"/>
      <c r="BZ110" s="158"/>
    </row>
    <row r="111" spans="2:78" ht="8.1" customHeight="1" x14ac:dyDescent="0.15">
      <c r="B111" s="214"/>
      <c r="C111" s="215"/>
      <c r="D111" s="215"/>
      <c r="E111" s="461"/>
      <c r="F111" s="462"/>
      <c r="G111" s="462"/>
      <c r="H111" s="156"/>
      <c r="I111" s="20"/>
      <c r="J111" s="438"/>
      <c r="K111" s="438"/>
      <c r="L111" s="438"/>
      <c r="M111" s="438"/>
      <c r="N111" s="156"/>
      <c r="O111" s="20"/>
      <c r="P111" s="445"/>
      <c r="Q111" s="445"/>
      <c r="R111" s="445"/>
      <c r="S111" s="445"/>
      <c r="T111" s="445"/>
      <c r="U111" s="445"/>
      <c r="V111" s="445"/>
      <c r="W111" s="445"/>
      <c r="X111" s="156"/>
      <c r="Y111" s="20"/>
      <c r="Z111" s="445"/>
      <c r="AA111" s="445"/>
      <c r="AB111" s="445"/>
      <c r="AC111" s="445"/>
      <c r="AD111" s="445"/>
      <c r="AE111" s="445"/>
      <c r="AF111" s="445"/>
      <c r="AG111" s="445"/>
      <c r="AH111" s="156"/>
      <c r="AI111" s="172"/>
      <c r="AJ111" s="170"/>
      <c r="AK111" s="170"/>
      <c r="AL111" s="170"/>
      <c r="AM111" s="170"/>
      <c r="AN111" s="170"/>
      <c r="AO111" s="170"/>
      <c r="AP111" s="170"/>
      <c r="AQ111" s="170"/>
      <c r="AR111" s="156"/>
      <c r="AS111" s="409"/>
      <c r="AT111" s="410"/>
      <c r="AU111" s="410"/>
      <c r="AV111" s="410"/>
      <c r="AW111" s="410"/>
      <c r="AX111" s="410"/>
      <c r="AY111" s="410"/>
      <c r="AZ111" s="410"/>
      <c r="BA111" s="410"/>
      <c r="BB111" s="198"/>
      <c r="BD111" s="413">
        <v>5</v>
      </c>
      <c r="BE111" s="413"/>
      <c r="BF111" s="265" t="s">
        <v>114</v>
      </c>
      <c r="BG111" s="265"/>
      <c r="BH111" s="265"/>
      <c r="BI111" s="265"/>
      <c r="BJ111" s="265"/>
      <c r="BK111" s="265"/>
      <c r="BL111" s="265"/>
      <c r="BM111" s="265"/>
      <c r="BN111" s="265"/>
      <c r="BO111" s="265"/>
      <c r="BP111" s="265"/>
      <c r="BQ111" s="265"/>
      <c r="BR111" s="265"/>
      <c r="BS111" s="265"/>
      <c r="BT111" s="265"/>
      <c r="BU111" s="265"/>
      <c r="BZ111" s="14"/>
    </row>
    <row r="112" spans="2:78" ht="5.0999999999999996" customHeight="1" thickBot="1" x14ac:dyDescent="0.2">
      <c r="B112" s="214"/>
      <c r="C112" s="215"/>
      <c r="D112" s="215"/>
      <c r="E112" s="463"/>
      <c r="F112" s="464"/>
      <c r="G112" s="464"/>
      <c r="H112" s="157"/>
      <c r="I112" s="2"/>
      <c r="J112" s="502"/>
      <c r="K112" s="502"/>
      <c r="L112" s="502"/>
      <c r="M112" s="502"/>
      <c r="N112" s="157"/>
      <c r="O112" s="2"/>
      <c r="P112" s="456"/>
      <c r="Q112" s="456"/>
      <c r="R112" s="456"/>
      <c r="S112" s="456"/>
      <c r="T112" s="456"/>
      <c r="U112" s="456"/>
      <c r="V112" s="456"/>
      <c r="W112" s="456"/>
      <c r="X112" s="157"/>
      <c r="Y112" s="2"/>
      <c r="Z112" s="456"/>
      <c r="AA112" s="456"/>
      <c r="AB112" s="456"/>
      <c r="AC112" s="456"/>
      <c r="AD112" s="456"/>
      <c r="AE112" s="456"/>
      <c r="AF112" s="456"/>
      <c r="AG112" s="456"/>
      <c r="AH112" s="157"/>
      <c r="AI112" s="172"/>
      <c r="AJ112" s="170"/>
      <c r="AK112" s="170"/>
      <c r="AL112" s="170"/>
      <c r="AM112" s="170"/>
      <c r="AN112" s="170"/>
      <c r="AO112" s="170"/>
      <c r="AP112" s="170"/>
      <c r="AQ112" s="170"/>
      <c r="AR112" s="157"/>
      <c r="AS112" s="470"/>
      <c r="AT112" s="471"/>
      <c r="AU112" s="471"/>
      <c r="AV112" s="471"/>
      <c r="AW112" s="471"/>
      <c r="AX112" s="471"/>
      <c r="AY112" s="471"/>
      <c r="AZ112" s="471"/>
      <c r="BA112" s="471"/>
      <c r="BB112" s="199"/>
      <c r="BD112" s="413"/>
      <c r="BE112" s="413"/>
      <c r="BF112" s="265"/>
      <c r="BG112" s="265"/>
      <c r="BH112" s="265"/>
      <c r="BI112" s="265"/>
      <c r="BJ112" s="265"/>
      <c r="BK112" s="265"/>
      <c r="BL112" s="265"/>
      <c r="BM112" s="265"/>
      <c r="BN112" s="265"/>
      <c r="BO112" s="265"/>
      <c r="BP112" s="265"/>
      <c r="BQ112" s="265"/>
      <c r="BR112" s="265"/>
      <c r="BS112" s="265"/>
      <c r="BT112" s="265"/>
      <c r="BU112" s="265"/>
      <c r="BY112" s="42"/>
      <c r="BZ112" s="56"/>
    </row>
    <row r="113" spans="2:78" ht="8.1" customHeight="1" x14ac:dyDescent="0.15">
      <c r="B113" s="214"/>
      <c r="C113" s="215"/>
      <c r="D113" s="215"/>
      <c r="E113" s="459"/>
      <c r="F113" s="460"/>
      <c r="G113" s="460"/>
      <c r="H113" s="54"/>
      <c r="I113" s="55"/>
      <c r="J113" s="437"/>
      <c r="K113" s="437"/>
      <c r="L113" s="437"/>
      <c r="M113" s="437"/>
      <c r="N113" s="54"/>
      <c r="O113" s="55"/>
      <c r="P113" s="503"/>
      <c r="Q113" s="503"/>
      <c r="R113" s="503"/>
      <c r="S113" s="503"/>
      <c r="T113" s="503"/>
      <c r="U113" s="503"/>
      <c r="V113" s="503"/>
      <c r="W113" s="503"/>
      <c r="X113" s="81"/>
      <c r="Y113" s="55"/>
      <c r="Z113" s="503"/>
      <c r="AA113" s="503"/>
      <c r="AB113" s="503"/>
      <c r="AC113" s="503"/>
      <c r="AD113" s="503"/>
      <c r="AE113" s="503"/>
      <c r="AF113" s="503"/>
      <c r="AG113" s="503"/>
      <c r="AH113" s="81"/>
      <c r="AI113" s="173" t="str">
        <f>IF(AND(P113="",Z113=""),"",P113+Z113)</f>
        <v/>
      </c>
      <c r="AJ113" s="169"/>
      <c r="AK113" s="169"/>
      <c r="AL113" s="169"/>
      <c r="AM113" s="169"/>
      <c r="AN113" s="169"/>
      <c r="AO113" s="169"/>
      <c r="AP113" s="169"/>
      <c r="AQ113" s="169"/>
      <c r="AR113" s="89"/>
      <c r="AS113" s="452"/>
      <c r="AT113" s="453"/>
      <c r="AU113" s="453"/>
      <c r="AV113" s="453"/>
      <c r="AW113" s="453"/>
      <c r="AX113" s="453"/>
      <c r="AY113" s="453"/>
      <c r="AZ113" s="453"/>
      <c r="BA113" s="453"/>
      <c r="BB113" s="80"/>
      <c r="BC113" s="20"/>
      <c r="BD113" s="413">
        <v>6</v>
      </c>
      <c r="BE113" s="413"/>
      <c r="BF113" s="197" t="s">
        <v>75</v>
      </c>
      <c r="BG113" s="197"/>
      <c r="BH113" s="197"/>
      <c r="BI113" s="197"/>
      <c r="BJ113" s="197"/>
      <c r="BK113" s="59"/>
      <c r="BL113" s="59"/>
      <c r="BM113" s="59"/>
      <c r="BN113" s="59"/>
      <c r="BV113" s="42"/>
      <c r="BW113" s="42"/>
      <c r="BX113" s="42"/>
      <c r="BY113" s="42"/>
      <c r="BZ113" s="56"/>
    </row>
    <row r="114" spans="2:78" ht="5.0999999999999996" customHeight="1" x14ac:dyDescent="0.15">
      <c r="B114" s="214"/>
      <c r="C114" s="215"/>
      <c r="D114" s="215"/>
      <c r="E114" s="461"/>
      <c r="F114" s="462"/>
      <c r="G114" s="462"/>
      <c r="H114" s="156" t="s">
        <v>64</v>
      </c>
      <c r="I114" s="72"/>
      <c r="J114" s="438"/>
      <c r="K114" s="438"/>
      <c r="L114" s="438"/>
      <c r="M114" s="438"/>
      <c r="N114" s="156" t="s">
        <v>70</v>
      </c>
      <c r="O114" s="72"/>
      <c r="P114" s="445"/>
      <c r="Q114" s="445"/>
      <c r="R114" s="445"/>
      <c r="S114" s="445"/>
      <c r="T114" s="445"/>
      <c r="U114" s="445"/>
      <c r="V114" s="445"/>
      <c r="W114" s="445"/>
      <c r="X114" s="156" t="s">
        <v>69</v>
      </c>
      <c r="Y114" s="72"/>
      <c r="Z114" s="445"/>
      <c r="AA114" s="445"/>
      <c r="AB114" s="445"/>
      <c r="AC114" s="445"/>
      <c r="AD114" s="445"/>
      <c r="AE114" s="445"/>
      <c r="AF114" s="445"/>
      <c r="AG114" s="445"/>
      <c r="AH114" s="156" t="s">
        <v>69</v>
      </c>
      <c r="AI114" s="172"/>
      <c r="AJ114" s="170"/>
      <c r="AK114" s="170"/>
      <c r="AL114" s="170"/>
      <c r="AM114" s="170"/>
      <c r="AN114" s="170"/>
      <c r="AO114" s="170"/>
      <c r="AP114" s="170"/>
      <c r="AQ114" s="170"/>
      <c r="AR114" s="185" t="s">
        <v>69</v>
      </c>
      <c r="AS114" s="454"/>
      <c r="AT114" s="445"/>
      <c r="AU114" s="445"/>
      <c r="AV114" s="445"/>
      <c r="AW114" s="445"/>
      <c r="AX114" s="445"/>
      <c r="AY114" s="445"/>
      <c r="AZ114" s="445"/>
      <c r="BA114" s="445"/>
      <c r="BB114" s="156" t="s">
        <v>69</v>
      </c>
      <c r="BC114" s="20"/>
      <c r="BD114" s="413"/>
      <c r="BE114" s="413"/>
      <c r="BF114" s="197"/>
      <c r="BG114" s="197"/>
      <c r="BH114" s="197"/>
      <c r="BI114" s="197"/>
      <c r="BJ114" s="197"/>
      <c r="BK114" s="59"/>
      <c r="BL114" s="59"/>
      <c r="BM114" s="59"/>
      <c r="BN114" s="59"/>
      <c r="BV114" s="42"/>
      <c r="BW114" s="42"/>
      <c r="BX114" s="42"/>
      <c r="BY114" s="42"/>
      <c r="BZ114" s="56"/>
    </row>
    <row r="115" spans="2:78" ht="8.1" customHeight="1" x14ac:dyDescent="0.15">
      <c r="B115" s="214"/>
      <c r="C115" s="215"/>
      <c r="D115" s="215"/>
      <c r="E115" s="461"/>
      <c r="F115" s="462"/>
      <c r="G115" s="462"/>
      <c r="H115" s="156"/>
      <c r="I115" s="20"/>
      <c r="J115" s="438"/>
      <c r="K115" s="438"/>
      <c r="L115" s="438"/>
      <c r="M115" s="438"/>
      <c r="N115" s="156"/>
      <c r="O115" s="20"/>
      <c r="P115" s="445"/>
      <c r="Q115" s="445"/>
      <c r="R115" s="445"/>
      <c r="S115" s="445"/>
      <c r="T115" s="445"/>
      <c r="U115" s="445"/>
      <c r="V115" s="445"/>
      <c r="W115" s="445"/>
      <c r="X115" s="156"/>
      <c r="Y115" s="20"/>
      <c r="Z115" s="445"/>
      <c r="AA115" s="445"/>
      <c r="AB115" s="445"/>
      <c r="AC115" s="445"/>
      <c r="AD115" s="445"/>
      <c r="AE115" s="445"/>
      <c r="AF115" s="445"/>
      <c r="AG115" s="445"/>
      <c r="AH115" s="156"/>
      <c r="AI115" s="172"/>
      <c r="AJ115" s="170"/>
      <c r="AK115" s="170"/>
      <c r="AL115" s="170"/>
      <c r="AM115" s="170"/>
      <c r="AN115" s="170"/>
      <c r="AO115" s="170"/>
      <c r="AP115" s="170"/>
      <c r="AQ115" s="170"/>
      <c r="AR115" s="185"/>
      <c r="AS115" s="454"/>
      <c r="AT115" s="445"/>
      <c r="AU115" s="445"/>
      <c r="AV115" s="445"/>
      <c r="AW115" s="445"/>
      <c r="AX115" s="445"/>
      <c r="AY115" s="445"/>
      <c r="AZ115" s="445"/>
      <c r="BA115" s="445"/>
      <c r="BB115" s="156"/>
      <c r="BC115" s="20"/>
      <c r="BE115" s="187" t="s">
        <v>13</v>
      </c>
      <c r="BF115" s="187"/>
      <c r="BG115" s="435"/>
      <c r="BH115" s="435"/>
      <c r="BI115" s="435"/>
      <c r="BJ115" s="435"/>
      <c r="BK115" s="435"/>
      <c r="BL115" s="435"/>
      <c r="BM115" s="435"/>
      <c r="BN115" s="435"/>
      <c r="BO115" s="435"/>
      <c r="BP115" s="435"/>
      <c r="BQ115" s="435"/>
      <c r="BR115" s="435"/>
      <c r="BS115" s="435"/>
      <c r="BT115" s="435"/>
      <c r="BU115" s="435"/>
      <c r="BV115" s="435"/>
      <c r="BW115" s="435"/>
      <c r="BX115" s="435"/>
      <c r="BY115" s="435"/>
      <c r="BZ115" s="158" t="s">
        <v>14</v>
      </c>
    </row>
    <row r="116" spans="2:78" ht="5.0999999999999996" customHeight="1" thickBot="1" x14ac:dyDescent="0.2">
      <c r="B116" s="217"/>
      <c r="C116" s="218"/>
      <c r="D116" s="218"/>
      <c r="E116" s="498"/>
      <c r="F116" s="499"/>
      <c r="G116" s="499"/>
      <c r="H116" s="184"/>
      <c r="I116" s="86"/>
      <c r="J116" s="505"/>
      <c r="K116" s="505"/>
      <c r="L116" s="505"/>
      <c r="M116" s="505"/>
      <c r="N116" s="184"/>
      <c r="O116" s="86"/>
      <c r="P116" s="506"/>
      <c r="Q116" s="506"/>
      <c r="R116" s="506"/>
      <c r="S116" s="506"/>
      <c r="T116" s="506"/>
      <c r="U116" s="506"/>
      <c r="V116" s="506"/>
      <c r="W116" s="506"/>
      <c r="X116" s="184"/>
      <c r="Y116" s="86"/>
      <c r="Z116" s="506"/>
      <c r="AA116" s="506"/>
      <c r="AB116" s="506"/>
      <c r="AC116" s="506"/>
      <c r="AD116" s="506"/>
      <c r="AE116" s="506"/>
      <c r="AF116" s="506"/>
      <c r="AG116" s="506"/>
      <c r="AH116" s="184"/>
      <c r="AI116" s="174"/>
      <c r="AJ116" s="175"/>
      <c r="AK116" s="175"/>
      <c r="AL116" s="175"/>
      <c r="AM116" s="175"/>
      <c r="AN116" s="175"/>
      <c r="AO116" s="175"/>
      <c r="AP116" s="175"/>
      <c r="AQ116" s="175"/>
      <c r="AR116" s="186"/>
      <c r="AS116" s="455"/>
      <c r="AT116" s="456"/>
      <c r="AU116" s="456"/>
      <c r="AV116" s="456"/>
      <c r="AW116" s="456"/>
      <c r="AX116" s="456"/>
      <c r="AY116" s="456"/>
      <c r="AZ116" s="456"/>
      <c r="BA116" s="456"/>
      <c r="BB116" s="157"/>
      <c r="BC116" s="74"/>
      <c r="BD116" s="3"/>
      <c r="BE116" s="188"/>
      <c r="BF116" s="188"/>
      <c r="BG116" s="436"/>
      <c r="BH116" s="436"/>
      <c r="BI116" s="436"/>
      <c r="BJ116" s="436"/>
      <c r="BK116" s="436"/>
      <c r="BL116" s="436"/>
      <c r="BM116" s="436"/>
      <c r="BN116" s="436"/>
      <c r="BO116" s="436"/>
      <c r="BP116" s="436"/>
      <c r="BQ116" s="436"/>
      <c r="BR116" s="436"/>
      <c r="BS116" s="436"/>
      <c r="BT116" s="436"/>
      <c r="BU116" s="436"/>
      <c r="BV116" s="436"/>
      <c r="BW116" s="436"/>
      <c r="BX116" s="436"/>
      <c r="BY116" s="436"/>
      <c r="BZ116" s="159"/>
    </row>
    <row r="117" spans="2:78" ht="6.95" customHeight="1" thickBot="1" x14ac:dyDescent="0.2">
      <c r="E117" s="59"/>
      <c r="F117" s="57"/>
      <c r="G117" s="57"/>
      <c r="H117" s="57"/>
      <c r="I117" s="57"/>
      <c r="J117" s="61"/>
      <c r="K117" s="61"/>
      <c r="L117" s="61"/>
      <c r="M117" s="61"/>
      <c r="N117" s="61"/>
      <c r="O117" s="61"/>
      <c r="P117" s="61"/>
      <c r="Q117" s="61"/>
      <c r="R117" s="61"/>
      <c r="S117" s="59"/>
      <c r="V117" s="4"/>
      <c r="W117" s="4"/>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59"/>
      <c r="AU117" s="59"/>
      <c r="BB117" s="75"/>
      <c r="BF117" s="63"/>
      <c r="BL117" s="63"/>
      <c r="BR117" s="63"/>
      <c r="BS117" s="59"/>
      <c r="BT117" s="59"/>
      <c r="BV117" s="40"/>
      <c r="BW117" s="40"/>
      <c r="BX117" s="60"/>
      <c r="BY117" s="60"/>
      <c r="BZ117" s="60"/>
    </row>
    <row r="118" spans="2:78" ht="9" customHeight="1" x14ac:dyDescent="0.15">
      <c r="B118" s="211">
        <v>4</v>
      </c>
      <c r="C118" s="212"/>
      <c r="D118" s="213"/>
      <c r="E118" s="29"/>
      <c r="F118" s="475"/>
      <c r="G118" s="475"/>
      <c r="H118" s="475"/>
      <c r="I118" s="475"/>
      <c r="J118" s="475"/>
      <c r="K118" s="475"/>
      <c r="L118" s="475"/>
      <c r="M118" s="475"/>
      <c r="N118" s="476"/>
      <c r="O118" s="29"/>
      <c r="P118" s="481"/>
      <c r="Q118" s="481"/>
      <c r="R118" s="481"/>
      <c r="S118" s="481"/>
      <c r="T118" s="481"/>
      <c r="U118" s="481"/>
      <c r="V118" s="481"/>
      <c r="W118" s="481"/>
      <c r="X118" s="481"/>
      <c r="Y118" s="481"/>
      <c r="Z118" s="481"/>
      <c r="AA118" s="481"/>
      <c r="AB118" s="481"/>
      <c r="AC118" s="481"/>
      <c r="AD118" s="481"/>
      <c r="AE118" s="481"/>
      <c r="AF118" s="481"/>
      <c r="AG118" s="481"/>
      <c r="AH118" s="482"/>
      <c r="AI118" s="487" t="s">
        <v>78</v>
      </c>
      <c r="AJ118" s="488"/>
      <c r="AK118" s="489"/>
      <c r="AL118" s="416"/>
      <c r="AM118" s="416"/>
      <c r="AN118" s="416"/>
      <c r="AO118" s="416"/>
      <c r="AP118" s="416"/>
      <c r="AQ118" s="416"/>
      <c r="AR118" s="416"/>
      <c r="AS118" s="416"/>
      <c r="AT118" s="418"/>
      <c r="AU118" s="422"/>
      <c r="AV118" s="423"/>
      <c r="AW118" s="423"/>
      <c r="AX118" s="151"/>
      <c r="AY118" s="428"/>
      <c r="AZ118" s="428"/>
      <c r="BA118" s="428"/>
      <c r="BB118" s="152"/>
      <c r="BC118" s="394" t="s">
        <v>79</v>
      </c>
      <c r="BD118" s="395"/>
      <c r="BE118" s="395"/>
      <c r="BF118" s="395"/>
      <c r="BG118" s="395"/>
      <c r="BH118" s="395"/>
      <c r="BI118" s="395"/>
      <c r="BJ118" s="395"/>
      <c r="BK118" s="395"/>
      <c r="BL118" s="395"/>
      <c r="BM118" s="395"/>
      <c r="BN118" s="395"/>
      <c r="BO118" s="395"/>
      <c r="BP118" s="395"/>
      <c r="BQ118" s="395"/>
      <c r="BR118" s="395"/>
      <c r="BS118" s="395"/>
      <c r="BT118" s="395"/>
      <c r="BU118" s="395"/>
      <c r="BV118" s="395"/>
      <c r="BW118" s="395"/>
      <c r="BX118" s="395"/>
      <c r="BY118" s="395"/>
      <c r="BZ118" s="396"/>
    </row>
    <row r="119" spans="2:78" ht="8.4499999999999993" customHeight="1" x14ac:dyDescent="0.15">
      <c r="B119" s="214"/>
      <c r="C119" s="215"/>
      <c r="D119" s="216"/>
      <c r="E119" s="31"/>
      <c r="F119" s="477"/>
      <c r="G119" s="477"/>
      <c r="H119" s="477"/>
      <c r="I119" s="477"/>
      <c r="J119" s="477"/>
      <c r="K119" s="477"/>
      <c r="L119" s="477"/>
      <c r="M119" s="477"/>
      <c r="N119" s="478"/>
      <c r="O119" s="31"/>
      <c r="P119" s="483"/>
      <c r="Q119" s="483"/>
      <c r="R119" s="483"/>
      <c r="S119" s="483"/>
      <c r="T119" s="483"/>
      <c r="U119" s="483"/>
      <c r="V119" s="483"/>
      <c r="W119" s="483"/>
      <c r="X119" s="483"/>
      <c r="Y119" s="483"/>
      <c r="Z119" s="483"/>
      <c r="AA119" s="483"/>
      <c r="AB119" s="483"/>
      <c r="AC119" s="483"/>
      <c r="AD119" s="483"/>
      <c r="AE119" s="483"/>
      <c r="AF119" s="483"/>
      <c r="AG119" s="483"/>
      <c r="AH119" s="484"/>
      <c r="AI119" s="490"/>
      <c r="AJ119" s="491"/>
      <c r="AK119" s="492"/>
      <c r="AL119" s="417"/>
      <c r="AM119" s="417"/>
      <c r="AN119" s="417"/>
      <c r="AO119" s="417"/>
      <c r="AP119" s="417"/>
      <c r="AQ119" s="417"/>
      <c r="AR119" s="417"/>
      <c r="AS119" s="417"/>
      <c r="AT119" s="419"/>
      <c r="AU119" s="424"/>
      <c r="AV119" s="425"/>
      <c r="AW119" s="425"/>
      <c r="AX119" s="270" t="s">
        <v>65</v>
      </c>
      <c r="AY119" s="429"/>
      <c r="AZ119" s="429"/>
      <c r="BA119" s="429"/>
      <c r="BB119" s="198" t="s">
        <v>64</v>
      </c>
      <c r="BC119" s="397"/>
      <c r="BD119" s="397"/>
      <c r="BE119" s="397"/>
      <c r="BF119" s="397"/>
      <c r="BG119" s="397"/>
      <c r="BH119" s="397"/>
      <c r="BI119" s="397"/>
      <c r="BJ119" s="397"/>
      <c r="BK119" s="397"/>
      <c r="BL119" s="397"/>
      <c r="BM119" s="397"/>
      <c r="BN119" s="397"/>
      <c r="BO119" s="397"/>
      <c r="BP119" s="397"/>
      <c r="BQ119" s="397"/>
      <c r="BR119" s="397"/>
      <c r="BS119" s="397"/>
      <c r="BT119" s="397"/>
      <c r="BU119" s="397"/>
      <c r="BV119" s="397"/>
      <c r="BW119" s="397"/>
      <c r="BX119" s="397"/>
      <c r="BY119" s="397"/>
      <c r="BZ119" s="398"/>
    </row>
    <row r="120" spans="2:78" ht="8.4499999999999993" customHeight="1" thickBot="1" x14ac:dyDescent="0.2">
      <c r="B120" s="214"/>
      <c r="C120" s="215"/>
      <c r="D120" s="216"/>
      <c r="E120" s="2"/>
      <c r="F120" s="479"/>
      <c r="G120" s="479"/>
      <c r="H120" s="479"/>
      <c r="I120" s="479"/>
      <c r="J120" s="479"/>
      <c r="K120" s="479"/>
      <c r="L120" s="479"/>
      <c r="M120" s="479"/>
      <c r="N120" s="480"/>
      <c r="O120" s="2"/>
      <c r="P120" s="485"/>
      <c r="Q120" s="485"/>
      <c r="R120" s="485"/>
      <c r="S120" s="485"/>
      <c r="T120" s="485"/>
      <c r="U120" s="485"/>
      <c r="V120" s="485"/>
      <c r="W120" s="485"/>
      <c r="X120" s="485"/>
      <c r="Y120" s="485"/>
      <c r="Z120" s="485"/>
      <c r="AA120" s="485"/>
      <c r="AB120" s="485"/>
      <c r="AC120" s="485"/>
      <c r="AD120" s="485"/>
      <c r="AE120" s="485"/>
      <c r="AF120" s="485"/>
      <c r="AG120" s="485"/>
      <c r="AH120" s="486"/>
      <c r="AI120" s="493"/>
      <c r="AJ120" s="494"/>
      <c r="AK120" s="495"/>
      <c r="AL120" s="417"/>
      <c r="AM120" s="417"/>
      <c r="AN120" s="417"/>
      <c r="AO120" s="417"/>
      <c r="AP120" s="417"/>
      <c r="AQ120" s="417"/>
      <c r="AR120" s="417"/>
      <c r="AS120" s="420"/>
      <c r="AT120" s="421"/>
      <c r="AU120" s="426"/>
      <c r="AV120" s="427"/>
      <c r="AW120" s="427"/>
      <c r="AX120" s="271"/>
      <c r="AY120" s="430"/>
      <c r="AZ120" s="430"/>
      <c r="BA120" s="430"/>
      <c r="BB120" s="199"/>
      <c r="BC120" s="399"/>
      <c r="BD120" s="399"/>
      <c r="BE120" s="399"/>
      <c r="BF120" s="399"/>
      <c r="BG120" s="399"/>
      <c r="BH120" s="399"/>
      <c r="BI120" s="399"/>
      <c r="BJ120" s="399"/>
      <c r="BK120" s="399"/>
      <c r="BL120" s="399"/>
      <c r="BM120" s="399"/>
      <c r="BN120" s="399"/>
      <c r="BO120" s="399"/>
      <c r="BP120" s="399"/>
      <c r="BQ120" s="399"/>
      <c r="BR120" s="399"/>
      <c r="BS120" s="399"/>
      <c r="BT120" s="399"/>
      <c r="BU120" s="399"/>
      <c r="BV120" s="399"/>
      <c r="BW120" s="399"/>
      <c r="BX120" s="399"/>
      <c r="BY120" s="399"/>
      <c r="BZ120" s="400"/>
    </row>
    <row r="121" spans="2:78" ht="8.1" customHeight="1" x14ac:dyDescent="0.15">
      <c r="B121" s="214"/>
      <c r="C121" s="215"/>
      <c r="D121" s="216"/>
      <c r="E121" s="29"/>
      <c r="F121" s="78"/>
      <c r="G121" s="457"/>
      <c r="H121" s="457"/>
      <c r="I121" s="457"/>
      <c r="J121" s="457"/>
      <c r="K121" s="457"/>
      <c r="L121" s="457"/>
      <c r="M121" s="78"/>
      <c r="N121" s="46"/>
      <c r="O121" s="29"/>
      <c r="P121" s="78"/>
      <c r="Q121" s="457"/>
      <c r="R121" s="457"/>
      <c r="S121" s="457"/>
      <c r="T121" s="457"/>
      <c r="U121" s="457"/>
      <c r="V121" s="457"/>
      <c r="W121" s="78"/>
      <c r="X121" s="46"/>
      <c r="Y121" s="29"/>
      <c r="Z121" s="465"/>
      <c r="AA121" s="465"/>
      <c r="AB121" s="465"/>
      <c r="AC121" s="465"/>
      <c r="AD121" s="30"/>
      <c r="AE121" s="460"/>
      <c r="AF121" s="460"/>
      <c r="AG121" s="460"/>
      <c r="AH121" s="46"/>
      <c r="AI121" s="496"/>
      <c r="AJ121" s="465"/>
      <c r="AK121" s="465"/>
      <c r="AL121" s="53"/>
      <c r="AM121" s="18"/>
      <c r="AN121" s="209" t="s">
        <v>67</v>
      </c>
      <c r="AO121" s="209"/>
      <c r="AP121" s="209"/>
      <c r="AQ121" s="443" t="s">
        <v>68</v>
      </c>
      <c r="AR121" s="444"/>
      <c r="AS121" s="496"/>
      <c r="AT121" s="465"/>
      <c r="AU121" s="466"/>
      <c r="AV121" s="26"/>
      <c r="AW121" s="404"/>
      <c r="AX121" s="404"/>
      <c r="AY121" s="404"/>
      <c r="AZ121" s="404"/>
      <c r="BA121" s="404"/>
      <c r="BB121" s="80"/>
      <c r="BC121" s="47"/>
      <c r="BD121" s="501">
        <v>1</v>
      </c>
      <c r="BE121" s="501"/>
      <c r="BF121" s="261" t="s">
        <v>112</v>
      </c>
      <c r="BG121" s="261"/>
      <c r="BH121" s="261"/>
      <c r="BI121" s="261"/>
      <c r="BJ121" s="261"/>
      <c r="BK121" s="261"/>
      <c r="BL121" s="261"/>
      <c r="BM121" s="261"/>
      <c r="BN121" s="261"/>
      <c r="BO121" s="261"/>
      <c r="BP121" s="261"/>
      <c r="BQ121" s="261"/>
      <c r="BR121" s="261"/>
      <c r="BS121" s="261"/>
      <c r="BT121" s="261"/>
      <c r="BU121" s="261"/>
      <c r="BV121" s="51"/>
      <c r="BW121" s="51"/>
      <c r="BX121" s="51"/>
      <c r="BY121" s="51"/>
      <c r="BZ121" s="52"/>
    </row>
    <row r="122" spans="2:78" ht="5.0999999999999996" customHeight="1" x14ac:dyDescent="0.15">
      <c r="B122" s="214"/>
      <c r="C122" s="215"/>
      <c r="D122" s="216"/>
      <c r="E122" s="31"/>
      <c r="F122" s="79"/>
      <c r="G122" s="404"/>
      <c r="H122" s="404"/>
      <c r="I122" s="404"/>
      <c r="J122" s="404"/>
      <c r="K122" s="404"/>
      <c r="L122" s="404"/>
      <c r="M122" s="200" t="s">
        <v>77</v>
      </c>
      <c r="N122" s="201"/>
      <c r="O122" s="31"/>
      <c r="P122" s="79"/>
      <c r="Q122" s="404"/>
      <c r="R122" s="404"/>
      <c r="S122" s="404"/>
      <c r="T122" s="404"/>
      <c r="U122" s="404"/>
      <c r="V122" s="404"/>
      <c r="W122" s="200" t="s">
        <v>77</v>
      </c>
      <c r="X122" s="201"/>
      <c r="Y122" s="31"/>
      <c r="Z122" s="466"/>
      <c r="AA122" s="466"/>
      <c r="AB122" s="466"/>
      <c r="AC122" s="466"/>
      <c r="AD122" s="202" t="s">
        <v>65</v>
      </c>
      <c r="AE122" s="462"/>
      <c r="AF122" s="462"/>
      <c r="AG122" s="462"/>
      <c r="AH122" s="156" t="s">
        <v>66</v>
      </c>
      <c r="AI122" s="497"/>
      <c r="AJ122" s="466"/>
      <c r="AK122" s="466"/>
      <c r="AL122" s="202" t="s">
        <v>64</v>
      </c>
      <c r="AN122" s="210"/>
      <c r="AO122" s="210"/>
      <c r="AP122" s="210"/>
      <c r="AQ122" s="414"/>
      <c r="AR122" s="415"/>
      <c r="AS122" s="497"/>
      <c r="AT122" s="466"/>
      <c r="AU122" s="466"/>
      <c r="AV122" s="202" t="s">
        <v>64</v>
      </c>
      <c r="AW122" s="404"/>
      <c r="AX122" s="404"/>
      <c r="AY122" s="404"/>
      <c r="AZ122" s="404"/>
      <c r="BA122" s="404"/>
      <c r="BB122" s="156" t="s">
        <v>69</v>
      </c>
      <c r="BC122" s="48"/>
      <c r="BD122" s="413"/>
      <c r="BE122" s="413"/>
      <c r="BF122" s="262"/>
      <c r="BG122" s="262"/>
      <c r="BH122" s="262"/>
      <c r="BI122" s="262"/>
      <c r="BJ122" s="262"/>
      <c r="BK122" s="262"/>
      <c r="BL122" s="262"/>
      <c r="BM122" s="262"/>
      <c r="BN122" s="262"/>
      <c r="BO122" s="262"/>
      <c r="BP122" s="262"/>
      <c r="BQ122" s="262"/>
      <c r="BR122" s="262"/>
      <c r="BS122" s="262"/>
      <c r="BT122" s="262"/>
      <c r="BU122" s="262"/>
      <c r="BV122" s="27"/>
      <c r="BW122" s="27"/>
      <c r="BX122" s="27"/>
      <c r="BY122" s="27"/>
      <c r="BZ122" s="50"/>
    </row>
    <row r="123" spans="2:78" ht="8.1" customHeight="1" x14ac:dyDescent="0.15">
      <c r="B123" s="214"/>
      <c r="C123" s="215"/>
      <c r="D123" s="216"/>
      <c r="E123" s="20"/>
      <c r="F123" s="79"/>
      <c r="G123" s="404"/>
      <c r="H123" s="404"/>
      <c r="I123" s="404"/>
      <c r="J123" s="404"/>
      <c r="K123" s="404"/>
      <c r="L123" s="404"/>
      <c r="M123" s="200"/>
      <c r="N123" s="201"/>
      <c r="O123" s="20"/>
      <c r="P123" s="79"/>
      <c r="Q123" s="404"/>
      <c r="R123" s="404"/>
      <c r="S123" s="404"/>
      <c r="T123" s="404"/>
      <c r="U123" s="404"/>
      <c r="V123" s="404"/>
      <c r="W123" s="200"/>
      <c r="X123" s="201"/>
      <c r="Y123" s="20"/>
      <c r="Z123" s="466"/>
      <c r="AA123" s="466"/>
      <c r="AB123" s="466"/>
      <c r="AC123" s="466"/>
      <c r="AD123" s="202"/>
      <c r="AE123" s="462"/>
      <c r="AF123" s="462"/>
      <c r="AG123" s="462"/>
      <c r="AH123" s="156"/>
      <c r="AI123" s="497"/>
      <c r="AJ123" s="466"/>
      <c r="AK123" s="466"/>
      <c r="AL123" s="202"/>
      <c r="AM123" s="203"/>
      <c r="AN123" s="210"/>
      <c r="AO123" s="210"/>
      <c r="AP123" s="210"/>
      <c r="AQ123" s="414" t="s">
        <v>71</v>
      </c>
      <c r="AR123" s="415"/>
      <c r="AS123" s="497"/>
      <c r="AT123" s="466"/>
      <c r="AU123" s="466"/>
      <c r="AV123" s="202"/>
      <c r="AW123" s="404"/>
      <c r="AX123" s="404"/>
      <c r="AY123" s="404"/>
      <c r="AZ123" s="404"/>
      <c r="BA123" s="404"/>
      <c r="BB123" s="156"/>
      <c r="BC123" s="48"/>
      <c r="BD123" s="413">
        <v>2</v>
      </c>
      <c r="BE123" s="413"/>
      <c r="BF123" s="263" t="s">
        <v>73</v>
      </c>
      <c r="BG123" s="263"/>
      <c r="BH123" s="263"/>
      <c r="BI123" s="263"/>
      <c r="BJ123" s="263"/>
      <c r="BK123" s="263"/>
      <c r="BL123" s="263"/>
      <c r="BM123" s="263"/>
      <c r="BN123" s="263"/>
      <c r="BO123" s="263"/>
      <c r="BP123" s="263"/>
      <c r="BQ123" s="91"/>
      <c r="BR123" s="91"/>
      <c r="BS123" s="91"/>
      <c r="BT123" s="91"/>
      <c r="BU123" s="91"/>
      <c r="BV123" s="91"/>
      <c r="BW123" s="92"/>
      <c r="BX123" s="92"/>
      <c r="BY123" s="94"/>
      <c r="BZ123" s="95"/>
    </row>
    <row r="124" spans="2:78" ht="5.0999999999999996" customHeight="1" thickBot="1" x14ac:dyDescent="0.2">
      <c r="B124" s="214"/>
      <c r="C124" s="215"/>
      <c r="D124" s="216"/>
      <c r="E124" s="20"/>
      <c r="F124" s="79"/>
      <c r="G124" s="404"/>
      <c r="H124" s="404"/>
      <c r="I124" s="404"/>
      <c r="J124" s="404"/>
      <c r="K124" s="404"/>
      <c r="L124" s="404"/>
      <c r="M124" s="200"/>
      <c r="N124" s="201"/>
      <c r="O124" s="20"/>
      <c r="P124" s="79"/>
      <c r="Q124" s="404"/>
      <c r="R124" s="404"/>
      <c r="S124" s="404"/>
      <c r="T124" s="404"/>
      <c r="U124" s="404"/>
      <c r="V124" s="404"/>
      <c r="W124" s="200"/>
      <c r="X124" s="201"/>
      <c r="Y124" s="20"/>
      <c r="Z124" s="466"/>
      <c r="AA124" s="466"/>
      <c r="AB124" s="466"/>
      <c r="AC124" s="466"/>
      <c r="AD124" s="202"/>
      <c r="AE124" s="462"/>
      <c r="AF124" s="462"/>
      <c r="AG124" s="462"/>
      <c r="AH124" s="156"/>
      <c r="AI124" s="497"/>
      <c r="AJ124" s="466"/>
      <c r="AK124" s="466"/>
      <c r="AL124" s="202"/>
      <c r="AM124" s="203"/>
      <c r="AN124" s="210"/>
      <c r="AO124" s="210"/>
      <c r="AP124" s="210"/>
      <c r="AQ124" s="414"/>
      <c r="AR124" s="415"/>
      <c r="AS124" s="497"/>
      <c r="AT124" s="466"/>
      <c r="AU124" s="466"/>
      <c r="AV124" s="202"/>
      <c r="AW124" s="404"/>
      <c r="AX124" s="404"/>
      <c r="AY124" s="404"/>
      <c r="AZ124" s="404"/>
      <c r="BA124" s="404"/>
      <c r="BB124" s="156"/>
      <c r="BC124" s="48"/>
      <c r="BD124" s="413"/>
      <c r="BE124" s="413"/>
      <c r="BF124" s="263"/>
      <c r="BG124" s="263"/>
      <c r="BH124" s="263"/>
      <c r="BI124" s="263"/>
      <c r="BJ124" s="263"/>
      <c r="BK124" s="263"/>
      <c r="BL124" s="263"/>
      <c r="BM124" s="263"/>
      <c r="BN124" s="263"/>
      <c r="BO124" s="263"/>
      <c r="BP124" s="263"/>
      <c r="BQ124" s="91"/>
      <c r="BR124" s="91"/>
      <c r="BS124" s="91"/>
      <c r="BT124" s="91"/>
      <c r="BU124" s="91"/>
      <c r="BV124" s="91"/>
      <c r="BW124" s="92"/>
      <c r="BX124" s="92"/>
      <c r="BY124" s="94"/>
      <c r="BZ124" s="95"/>
    </row>
    <row r="125" spans="2:78" ht="8.1" customHeight="1" x14ac:dyDescent="0.15">
      <c r="B125" s="214"/>
      <c r="C125" s="215"/>
      <c r="D125" s="215"/>
      <c r="E125" s="472"/>
      <c r="F125" s="473"/>
      <c r="G125" s="473"/>
      <c r="H125" s="83"/>
      <c r="I125" s="84"/>
      <c r="J125" s="474"/>
      <c r="K125" s="474"/>
      <c r="L125" s="474"/>
      <c r="M125" s="474"/>
      <c r="N125" s="83"/>
      <c r="O125" s="84"/>
      <c r="P125" s="402"/>
      <c r="Q125" s="402"/>
      <c r="R125" s="402"/>
      <c r="S125" s="402"/>
      <c r="T125" s="402"/>
      <c r="U125" s="402"/>
      <c r="V125" s="402"/>
      <c r="W125" s="402"/>
      <c r="X125" s="85"/>
      <c r="Y125" s="84"/>
      <c r="Z125" s="402"/>
      <c r="AA125" s="402"/>
      <c r="AB125" s="402"/>
      <c r="AC125" s="402"/>
      <c r="AD125" s="402"/>
      <c r="AE125" s="402"/>
      <c r="AF125" s="402"/>
      <c r="AG125" s="402"/>
      <c r="AH125" s="85"/>
      <c r="AI125" s="268" t="str">
        <f>IF(AND(P125="",Z125=""),"",P125+Z125)</f>
        <v/>
      </c>
      <c r="AJ125" s="180"/>
      <c r="AK125" s="180"/>
      <c r="AL125" s="180"/>
      <c r="AM125" s="180"/>
      <c r="AN125" s="180"/>
      <c r="AO125" s="180"/>
      <c r="AP125" s="180"/>
      <c r="AQ125" s="180"/>
      <c r="AR125" s="85"/>
      <c r="AS125" s="407" t="str">
        <f>IF(AND(AI125="",AI129="",AI133=""),"",SUM(AI125:AQ136))</f>
        <v/>
      </c>
      <c r="AT125" s="408"/>
      <c r="AU125" s="408"/>
      <c r="AV125" s="408"/>
      <c r="AW125" s="408"/>
      <c r="AX125" s="408"/>
      <c r="AY125" s="408"/>
      <c r="AZ125" s="408"/>
      <c r="BA125" s="408"/>
      <c r="BB125" s="87"/>
      <c r="BC125" s="26"/>
      <c r="BD125" s="413">
        <v>3</v>
      </c>
      <c r="BE125" s="413"/>
      <c r="BF125" s="197" t="s">
        <v>113</v>
      </c>
      <c r="BG125" s="197"/>
      <c r="BH125" s="197"/>
      <c r="BI125" s="197"/>
      <c r="BJ125" s="197"/>
      <c r="BK125" s="197"/>
      <c r="BL125" s="197"/>
      <c r="BM125" s="197"/>
      <c r="BN125" s="197"/>
      <c r="BO125" s="197"/>
      <c r="BP125" s="197"/>
      <c r="BQ125" s="96"/>
      <c r="BR125" s="96"/>
      <c r="BS125" s="96"/>
      <c r="BT125" s="59"/>
      <c r="BU125" s="59"/>
      <c r="BV125" s="59"/>
      <c r="BW125" s="59"/>
      <c r="BX125" s="41"/>
      <c r="BZ125" s="14"/>
    </row>
    <row r="126" spans="2:78" ht="5.0999999999999996" customHeight="1" x14ac:dyDescent="0.15">
      <c r="B126" s="214"/>
      <c r="C126" s="215"/>
      <c r="D126" s="215"/>
      <c r="E126" s="461"/>
      <c r="F126" s="462"/>
      <c r="G126" s="462"/>
      <c r="H126" s="156" t="s">
        <v>64</v>
      </c>
      <c r="I126" s="72"/>
      <c r="J126" s="466"/>
      <c r="K126" s="466"/>
      <c r="L126" s="466"/>
      <c r="M126" s="466"/>
      <c r="N126" s="156" t="s">
        <v>70</v>
      </c>
      <c r="O126" s="72"/>
      <c r="P126" s="404"/>
      <c r="Q126" s="404"/>
      <c r="R126" s="404"/>
      <c r="S126" s="404"/>
      <c r="T126" s="404"/>
      <c r="U126" s="404"/>
      <c r="V126" s="404"/>
      <c r="W126" s="404"/>
      <c r="X126" s="156" t="s">
        <v>69</v>
      </c>
      <c r="Y126" s="72"/>
      <c r="Z126" s="404"/>
      <c r="AA126" s="404"/>
      <c r="AB126" s="404"/>
      <c r="AC126" s="404"/>
      <c r="AD126" s="404"/>
      <c r="AE126" s="404"/>
      <c r="AF126" s="404"/>
      <c r="AG126" s="404"/>
      <c r="AH126" s="156" t="s">
        <v>69</v>
      </c>
      <c r="AI126" s="172"/>
      <c r="AJ126" s="170"/>
      <c r="AK126" s="170"/>
      <c r="AL126" s="170"/>
      <c r="AM126" s="170"/>
      <c r="AN126" s="170"/>
      <c r="AO126" s="170"/>
      <c r="AP126" s="170"/>
      <c r="AQ126" s="170"/>
      <c r="AR126" s="156" t="s">
        <v>69</v>
      </c>
      <c r="AS126" s="409"/>
      <c r="AT126" s="410"/>
      <c r="AU126" s="410"/>
      <c r="AV126" s="410"/>
      <c r="AW126" s="410"/>
      <c r="AX126" s="410"/>
      <c r="AY126" s="410"/>
      <c r="AZ126" s="410"/>
      <c r="BA126" s="410"/>
      <c r="BB126" s="198" t="s">
        <v>69</v>
      </c>
      <c r="BC126" s="26"/>
      <c r="BD126" s="413"/>
      <c r="BE126" s="413"/>
      <c r="BF126" s="197"/>
      <c r="BG126" s="197"/>
      <c r="BH126" s="197"/>
      <c r="BI126" s="197"/>
      <c r="BJ126" s="197"/>
      <c r="BK126" s="197"/>
      <c r="BL126" s="197"/>
      <c r="BM126" s="197"/>
      <c r="BN126" s="197"/>
      <c r="BO126" s="197"/>
      <c r="BP126" s="197"/>
      <c r="BQ126" s="96"/>
      <c r="BR126" s="96"/>
      <c r="BS126" s="96"/>
      <c r="BT126" s="59"/>
      <c r="BU126" s="59"/>
      <c r="BV126" s="59"/>
      <c r="BW126" s="59"/>
      <c r="BZ126" s="14"/>
    </row>
    <row r="127" spans="2:78" ht="8.1" customHeight="1" x14ac:dyDescent="0.15">
      <c r="B127" s="214"/>
      <c r="C127" s="215"/>
      <c r="D127" s="215"/>
      <c r="E127" s="461"/>
      <c r="F127" s="462"/>
      <c r="G127" s="462"/>
      <c r="H127" s="156"/>
      <c r="I127" s="20"/>
      <c r="J127" s="466"/>
      <c r="K127" s="466"/>
      <c r="L127" s="466"/>
      <c r="M127" s="466"/>
      <c r="N127" s="156"/>
      <c r="O127" s="20"/>
      <c r="P127" s="404"/>
      <c r="Q127" s="404"/>
      <c r="R127" s="404"/>
      <c r="S127" s="404"/>
      <c r="T127" s="404"/>
      <c r="U127" s="404"/>
      <c r="V127" s="404"/>
      <c r="W127" s="404"/>
      <c r="X127" s="156"/>
      <c r="Y127" s="20"/>
      <c r="Z127" s="404"/>
      <c r="AA127" s="404"/>
      <c r="AB127" s="404"/>
      <c r="AC127" s="404"/>
      <c r="AD127" s="404"/>
      <c r="AE127" s="404"/>
      <c r="AF127" s="404"/>
      <c r="AG127" s="404"/>
      <c r="AH127" s="156"/>
      <c r="AI127" s="172"/>
      <c r="AJ127" s="170"/>
      <c r="AK127" s="170"/>
      <c r="AL127" s="170"/>
      <c r="AM127" s="170"/>
      <c r="AN127" s="170"/>
      <c r="AO127" s="170"/>
      <c r="AP127" s="170"/>
      <c r="AQ127" s="170"/>
      <c r="AR127" s="156"/>
      <c r="AS127" s="409"/>
      <c r="AT127" s="410"/>
      <c r="AU127" s="410"/>
      <c r="AV127" s="410"/>
      <c r="AW127" s="410"/>
      <c r="AX127" s="410"/>
      <c r="AY127" s="410"/>
      <c r="AZ127" s="410"/>
      <c r="BA127" s="410"/>
      <c r="BB127" s="198"/>
      <c r="BD127" s="413">
        <v>4</v>
      </c>
      <c r="BE127" s="413"/>
      <c r="BF127" s="265" t="s">
        <v>121</v>
      </c>
      <c r="BG127" s="265"/>
      <c r="BH127" s="265"/>
      <c r="BI127" s="265"/>
      <c r="BJ127" s="265"/>
      <c r="BK127" s="265"/>
      <c r="BL127" s="265"/>
      <c r="BM127" s="265"/>
      <c r="BN127" s="265"/>
      <c r="BO127" s="265"/>
      <c r="BP127" s="265"/>
      <c r="BQ127" s="96"/>
      <c r="BR127" s="96"/>
      <c r="BS127" s="96"/>
      <c r="BT127" s="96"/>
      <c r="BU127" s="96"/>
      <c r="BV127" s="96"/>
      <c r="BW127" s="96"/>
      <c r="BX127" s="96"/>
      <c r="BY127" s="96"/>
      <c r="BZ127" s="158"/>
    </row>
    <row r="128" spans="2:78" ht="5.0999999999999996" customHeight="1" x14ac:dyDescent="0.15">
      <c r="B128" s="214"/>
      <c r="C128" s="215"/>
      <c r="D128" s="215"/>
      <c r="E128" s="463"/>
      <c r="F128" s="464"/>
      <c r="G128" s="464"/>
      <c r="H128" s="157"/>
      <c r="I128" s="20"/>
      <c r="J128" s="467"/>
      <c r="K128" s="467"/>
      <c r="L128" s="467"/>
      <c r="M128" s="467"/>
      <c r="N128" s="157"/>
      <c r="O128" s="20"/>
      <c r="P128" s="406"/>
      <c r="Q128" s="406"/>
      <c r="R128" s="406"/>
      <c r="S128" s="406"/>
      <c r="T128" s="406"/>
      <c r="U128" s="406"/>
      <c r="V128" s="406"/>
      <c r="W128" s="406"/>
      <c r="X128" s="157"/>
      <c r="Y128" s="20"/>
      <c r="Z128" s="406"/>
      <c r="AA128" s="406"/>
      <c r="AB128" s="406"/>
      <c r="AC128" s="406"/>
      <c r="AD128" s="406"/>
      <c r="AE128" s="406"/>
      <c r="AF128" s="406"/>
      <c r="AG128" s="406"/>
      <c r="AH128" s="157"/>
      <c r="AI128" s="269"/>
      <c r="AJ128" s="171"/>
      <c r="AK128" s="171"/>
      <c r="AL128" s="171"/>
      <c r="AM128" s="171"/>
      <c r="AN128" s="171"/>
      <c r="AO128" s="171"/>
      <c r="AP128" s="171"/>
      <c r="AQ128" s="171"/>
      <c r="AR128" s="157"/>
      <c r="AS128" s="411"/>
      <c r="AT128" s="412"/>
      <c r="AU128" s="412"/>
      <c r="AV128" s="412"/>
      <c r="AW128" s="412"/>
      <c r="AX128" s="412"/>
      <c r="AY128" s="412"/>
      <c r="AZ128" s="412"/>
      <c r="BA128" s="412"/>
      <c r="BB128" s="264"/>
      <c r="BD128" s="413"/>
      <c r="BE128" s="413"/>
      <c r="BF128" s="265"/>
      <c r="BG128" s="265"/>
      <c r="BH128" s="265"/>
      <c r="BI128" s="265"/>
      <c r="BJ128" s="265"/>
      <c r="BK128" s="265"/>
      <c r="BL128" s="265"/>
      <c r="BM128" s="265"/>
      <c r="BN128" s="265"/>
      <c r="BO128" s="265"/>
      <c r="BP128" s="265"/>
      <c r="BQ128" s="96"/>
      <c r="BR128" s="96"/>
      <c r="BS128" s="96"/>
      <c r="BT128" s="96"/>
      <c r="BU128" s="96"/>
      <c r="BV128" s="96"/>
      <c r="BW128" s="96"/>
      <c r="BX128" s="96"/>
      <c r="BY128" s="96"/>
      <c r="BZ128" s="158"/>
    </row>
    <row r="129" spans="2:78" ht="8.1" customHeight="1" x14ac:dyDescent="0.15">
      <c r="B129" s="214"/>
      <c r="C129" s="215"/>
      <c r="D129" s="215"/>
      <c r="E129" s="459"/>
      <c r="F129" s="460"/>
      <c r="G129" s="460"/>
      <c r="H129" s="54"/>
      <c r="I129" s="55"/>
      <c r="J129" s="465"/>
      <c r="K129" s="465"/>
      <c r="L129" s="465"/>
      <c r="M129" s="465"/>
      <c r="N129" s="54"/>
      <c r="O129" s="55"/>
      <c r="P129" s="457"/>
      <c r="Q129" s="457"/>
      <c r="R129" s="457"/>
      <c r="S129" s="457"/>
      <c r="T129" s="457"/>
      <c r="U129" s="457"/>
      <c r="V129" s="457"/>
      <c r="W129" s="457"/>
      <c r="X129" s="82"/>
      <c r="Y129" s="55"/>
      <c r="Z129" s="457"/>
      <c r="AA129" s="457"/>
      <c r="AB129" s="457"/>
      <c r="AC129" s="457"/>
      <c r="AD129" s="457"/>
      <c r="AE129" s="457"/>
      <c r="AF129" s="457"/>
      <c r="AG129" s="457"/>
      <c r="AH129" s="82"/>
      <c r="AI129" s="172" t="str">
        <f>IF(AND(P129="",Z129=""),"",P129+Z129)</f>
        <v/>
      </c>
      <c r="AJ129" s="170"/>
      <c r="AK129" s="170"/>
      <c r="AL129" s="170"/>
      <c r="AM129" s="170"/>
      <c r="AN129" s="170"/>
      <c r="AO129" s="170"/>
      <c r="AP129" s="170"/>
      <c r="AQ129" s="170"/>
      <c r="AR129" s="82"/>
      <c r="AS129" s="468" t="str">
        <f>IF(AS125="","",ROUNDDOWN(AS125/3,0))</f>
        <v/>
      </c>
      <c r="AT129" s="469"/>
      <c r="AU129" s="469"/>
      <c r="AV129" s="469"/>
      <c r="AW129" s="469"/>
      <c r="AX129" s="469"/>
      <c r="AY129" s="469"/>
      <c r="AZ129" s="469"/>
      <c r="BA129" s="469"/>
      <c r="BB129" s="88"/>
      <c r="BE129" s="187" t="s">
        <v>13</v>
      </c>
      <c r="BF129" s="187"/>
      <c r="BG129" s="435"/>
      <c r="BH129" s="435"/>
      <c r="BI129" s="435"/>
      <c r="BJ129" s="435"/>
      <c r="BK129" s="435"/>
      <c r="BL129" s="435"/>
      <c r="BM129" s="435"/>
      <c r="BN129" s="435"/>
      <c r="BO129" s="435"/>
      <c r="BP129" s="435"/>
      <c r="BQ129" s="435"/>
      <c r="BR129" s="435"/>
      <c r="BS129" s="435"/>
      <c r="BT129" s="435"/>
      <c r="BU129" s="435"/>
      <c r="BV129" s="435"/>
      <c r="BW129" s="435"/>
      <c r="BX129" s="435"/>
      <c r="BY129" s="435"/>
      <c r="BZ129" s="158" t="s">
        <v>14</v>
      </c>
    </row>
    <row r="130" spans="2:78" ht="5.0999999999999996" customHeight="1" x14ac:dyDescent="0.15">
      <c r="B130" s="214"/>
      <c r="C130" s="215"/>
      <c r="D130" s="215"/>
      <c r="E130" s="461"/>
      <c r="F130" s="462"/>
      <c r="G130" s="462"/>
      <c r="H130" s="156" t="s">
        <v>64</v>
      </c>
      <c r="I130" s="72"/>
      <c r="J130" s="466"/>
      <c r="K130" s="466"/>
      <c r="L130" s="466"/>
      <c r="M130" s="466"/>
      <c r="N130" s="156" t="s">
        <v>70</v>
      </c>
      <c r="O130" s="72"/>
      <c r="P130" s="404"/>
      <c r="Q130" s="404"/>
      <c r="R130" s="404"/>
      <c r="S130" s="404"/>
      <c r="T130" s="404"/>
      <c r="U130" s="404"/>
      <c r="V130" s="404"/>
      <c r="W130" s="404"/>
      <c r="X130" s="156" t="s">
        <v>69</v>
      </c>
      <c r="Y130" s="72"/>
      <c r="Z130" s="404"/>
      <c r="AA130" s="404"/>
      <c r="AB130" s="404"/>
      <c r="AC130" s="404"/>
      <c r="AD130" s="404"/>
      <c r="AE130" s="404"/>
      <c r="AF130" s="404"/>
      <c r="AG130" s="404"/>
      <c r="AH130" s="156" t="s">
        <v>69</v>
      </c>
      <c r="AI130" s="172"/>
      <c r="AJ130" s="170"/>
      <c r="AK130" s="170"/>
      <c r="AL130" s="170"/>
      <c r="AM130" s="170"/>
      <c r="AN130" s="170"/>
      <c r="AO130" s="170"/>
      <c r="AP130" s="170"/>
      <c r="AQ130" s="170"/>
      <c r="AR130" s="156" t="s">
        <v>69</v>
      </c>
      <c r="AS130" s="409"/>
      <c r="AT130" s="410"/>
      <c r="AU130" s="410"/>
      <c r="AV130" s="410"/>
      <c r="AW130" s="410"/>
      <c r="AX130" s="410"/>
      <c r="AY130" s="410"/>
      <c r="AZ130" s="410"/>
      <c r="BA130" s="410"/>
      <c r="BB130" s="198" t="s">
        <v>69</v>
      </c>
      <c r="BE130" s="187"/>
      <c r="BF130" s="187"/>
      <c r="BG130" s="435"/>
      <c r="BH130" s="435"/>
      <c r="BI130" s="435"/>
      <c r="BJ130" s="435"/>
      <c r="BK130" s="435"/>
      <c r="BL130" s="435"/>
      <c r="BM130" s="435"/>
      <c r="BN130" s="435"/>
      <c r="BO130" s="435"/>
      <c r="BP130" s="435"/>
      <c r="BQ130" s="435"/>
      <c r="BR130" s="435"/>
      <c r="BS130" s="435"/>
      <c r="BT130" s="435"/>
      <c r="BU130" s="435"/>
      <c r="BV130" s="435"/>
      <c r="BW130" s="435"/>
      <c r="BX130" s="435"/>
      <c r="BY130" s="435"/>
      <c r="BZ130" s="158"/>
    </row>
    <row r="131" spans="2:78" ht="8.1" customHeight="1" x14ac:dyDescent="0.15">
      <c r="B131" s="214"/>
      <c r="C131" s="215"/>
      <c r="D131" s="215"/>
      <c r="E131" s="461"/>
      <c r="F131" s="462"/>
      <c r="G131" s="462"/>
      <c r="H131" s="156"/>
      <c r="I131" s="20"/>
      <c r="J131" s="466"/>
      <c r="K131" s="466"/>
      <c r="L131" s="466"/>
      <c r="M131" s="466"/>
      <c r="N131" s="156"/>
      <c r="O131" s="20"/>
      <c r="P131" s="404"/>
      <c r="Q131" s="404"/>
      <c r="R131" s="404"/>
      <c r="S131" s="404"/>
      <c r="T131" s="404"/>
      <c r="U131" s="404"/>
      <c r="V131" s="404"/>
      <c r="W131" s="404"/>
      <c r="X131" s="156"/>
      <c r="Y131" s="20"/>
      <c r="Z131" s="404"/>
      <c r="AA131" s="404"/>
      <c r="AB131" s="404"/>
      <c r="AC131" s="404"/>
      <c r="AD131" s="404"/>
      <c r="AE131" s="404"/>
      <c r="AF131" s="404"/>
      <c r="AG131" s="404"/>
      <c r="AH131" s="156"/>
      <c r="AI131" s="172"/>
      <c r="AJ131" s="170"/>
      <c r="AK131" s="170"/>
      <c r="AL131" s="170"/>
      <c r="AM131" s="170"/>
      <c r="AN131" s="170"/>
      <c r="AO131" s="170"/>
      <c r="AP131" s="170"/>
      <c r="AQ131" s="170"/>
      <c r="AR131" s="156"/>
      <c r="AS131" s="409"/>
      <c r="AT131" s="410"/>
      <c r="AU131" s="410"/>
      <c r="AV131" s="410"/>
      <c r="AW131" s="410"/>
      <c r="AX131" s="410"/>
      <c r="AY131" s="410"/>
      <c r="AZ131" s="410"/>
      <c r="BA131" s="410"/>
      <c r="BB131" s="198"/>
      <c r="BD131" s="413">
        <v>5</v>
      </c>
      <c r="BE131" s="413"/>
      <c r="BF131" s="265" t="s">
        <v>114</v>
      </c>
      <c r="BG131" s="265"/>
      <c r="BH131" s="265"/>
      <c r="BI131" s="265"/>
      <c r="BJ131" s="265"/>
      <c r="BK131" s="265"/>
      <c r="BL131" s="265"/>
      <c r="BM131" s="265"/>
      <c r="BN131" s="265"/>
      <c r="BO131" s="265"/>
      <c r="BP131" s="265"/>
      <c r="BQ131" s="265"/>
      <c r="BR131" s="265"/>
      <c r="BS131" s="265"/>
      <c r="BT131" s="265"/>
      <c r="BU131" s="265"/>
      <c r="BZ131" s="14"/>
    </row>
    <row r="132" spans="2:78" ht="5.0999999999999996" customHeight="1" thickBot="1" x14ac:dyDescent="0.2">
      <c r="B132" s="214"/>
      <c r="C132" s="215"/>
      <c r="D132" s="215"/>
      <c r="E132" s="463"/>
      <c r="F132" s="464"/>
      <c r="G132" s="464"/>
      <c r="H132" s="157"/>
      <c r="I132" s="2"/>
      <c r="J132" s="467"/>
      <c r="K132" s="467"/>
      <c r="L132" s="467"/>
      <c r="M132" s="467"/>
      <c r="N132" s="157"/>
      <c r="O132" s="2"/>
      <c r="P132" s="406"/>
      <c r="Q132" s="406"/>
      <c r="R132" s="406"/>
      <c r="S132" s="406"/>
      <c r="T132" s="406"/>
      <c r="U132" s="406"/>
      <c r="V132" s="406"/>
      <c r="W132" s="406"/>
      <c r="X132" s="157"/>
      <c r="Y132" s="2"/>
      <c r="Z132" s="406"/>
      <c r="AA132" s="406"/>
      <c r="AB132" s="406"/>
      <c r="AC132" s="406"/>
      <c r="AD132" s="406"/>
      <c r="AE132" s="406"/>
      <c r="AF132" s="406"/>
      <c r="AG132" s="406"/>
      <c r="AH132" s="157"/>
      <c r="AI132" s="172"/>
      <c r="AJ132" s="170"/>
      <c r="AK132" s="170"/>
      <c r="AL132" s="170"/>
      <c r="AM132" s="170"/>
      <c r="AN132" s="170"/>
      <c r="AO132" s="170"/>
      <c r="AP132" s="170"/>
      <c r="AQ132" s="170"/>
      <c r="AR132" s="157"/>
      <c r="AS132" s="470"/>
      <c r="AT132" s="471"/>
      <c r="AU132" s="471"/>
      <c r="AV132" s="471"/>
      <c r="AW132" s="471"/>
      <c r="AX132" s="471"/>
      <c r="AY132" s="471"/>
      <c r="AZ132" s="471"/>
      <c r="BA132" s="471"/>
      <c r="BB132" s="199"/>
      <c r="BD132" s="413"/>
      <c r="BE132" s="413"/>
      <c r="BF132" s="265"/>
      <c r="BG132" s="265"/>
      <c r="BH132" s="265"/>
      <c r="BI132" s="265"/>
      <c r="BJ132" s="265"/>
      <c r="BK132" s="265"/>
      <c r="BL132" s="265"/>
      <c r="BM132" s="265"/>
      <c r="BN132" s="265"/>
      <c r="BO132" s="265"/>
      <c r="BP132" s="265"/>
      <c r="BQ132" s="265"/>
      <c r="BR132" s="265"/>
      <c r="BS132" s="265"/>
      <c r="BT132" s="265"/>
      <c r="BU132" s="265"/>
      <c r="BY132" s="42"/>
      <c r="BZ132" s="56"/>
    </row>
    <row r="133" spans="2:78" ht="8.1" customHeight="1" x14ac:dyDescent="0.15">
      <c r="B133" s="214"/>
      <c r="C133" s="215"/>
      <c r="D133" s="215"/>
      <c r="E133" s="459"/>
      <c r="F133" s="460"/>
      <c r="G133" s="460"/>
      <c r="H133" s="54"/>
      <c r="I133" s="55"/>
      <c r="J133" s="465"/>
      <c r="K133" s="465"/>
      <c r="L133" s="465"/>
      <c r="M133" s="465"/>
      <c r="N133" s="54"/>
      <c r="O133" s="55"/>
      <c r="P133" s="457"/>
      <c r="Q133" s="457"/>
      <c r="R133" s="457"/>
      <c r="S133" s="457"/>
      <c r="T133" s="457"/>
      <c r="U133" s="457"/>
      <c r="V133" s="457"/>
      <c r="W133" s="457"/>
      <c r="X133" s="81"/>
      <c r="Y133" s="55"/>
      <c r="Z133" s="457"/>
      <c r="AA133" s="457"/>
      <c r="AB133" s="457"/>
      <c r="AC133" s="457"/>
      <c r="AD133" s="457"/>
      <c r="AE133" s="457"/>
      <c r="AF133" s="457"/>
      <c r="AG133" s="457"/>
      <c r="AH133" s="81"/>
      <c r="AI133" s="173" t="str">
        <f>IF(AND(P133="",Z133=""),"",P133+Z133)</f>
        <v/>
      </c>
      <c r="AJ133" s="169"/>
      <c r="AK133" s="169"/>
      <c r="AL133" s="169"/>
      <c r="AM133" s="169"/>
      <c r="AN133" s="169"/>
      <c r="AO133" s="169"/>
      <c r="AP133" s="169"/>
      <c r="AQ133" s="169"/>
      <c r="AR133" s="89"/>
      <c r="AS133" s="401"/>
      <c r="AT133" s="402"/>
      <c r="AU133" s="402"/>
      <c r="AV133" s="402"/>
      <c r="AW133" s="402"/>
      <c r="AX133" s="402"/>
      <c r="AY133" s="402"/>
      <c r="AZ133" s="402"/>
      <c r="BA133" s="402"/>
      <c r="BB133" s="80"/>
      <c r="BC133" s="20"/>
      <c r="BD133" s="413">
        <v>6</v>
      </c>
      <c r="BE133" s="413"/>
      <c r="BF133" s="197" t="s">
        <v>75</v>
      </c>
      <c r="BG133" s="197"/>
      <c r="BH133" s="197"/>
      <c r="BI133" s="197"/>
      <c r="BJ133" s="197"/>
      <c r="BK133" s="59"/>
      <c r="BL133" s="59"/>
      <c r="BM133" s="59"/>
      <c r="BN133" s="59"/>
      <c r="BV133" s="42"/>
      <c r="BW133" s="42"/>
      <c r="BX133" s="42"/>
      <c r="BY133" s="42"/>
      <c r="BZ133" s="56"/>
    </row>
    <row r="134" spans="2:78" ht="5.0999999999999996" customHeight="1" x14ac:dyDescent="0.15">
      <c r="B134" s="214"/>
      <c r="C134" s="215"/>
      <c r="D134" s="215"/>
      <c r="E134" s="461"/>
      <c r="F134" s="462"/>
      <c r="G134" s="462"/>
      <c r="H134" s="156" t="s">
        <v>64</v>
      </c>
      <c r="I134" s="72"/>
      <c r="J134" s="466"/>
      <c r="K134" s="466"/>
      <c r="L134" s="466"/>
      <c r="M134" s="466"/>
      <c r="N134" s="156" t="s">
        <v>70</v>
      </c>
      <c r="O134" s="72"/>
      <c r="P134" s="404"/>
      <c r="Q134" s="404"/>
      <c r="R134" s="404"/>
      <c r="S134" s="404"/>
      <c r="T134" s="404"/>
      <c r="U134" s="404"/>
      <c r="V134" s="404"/>
      <c r="W134" s="404"/>
      <c r="X134" s="156" t="s">
        <v>69</v>
      </c>
      <c r="Y134" s="72"/>
      <c r="Z134" s="404"/>
      <c r="AA134" s="404"/>
      <c r="AB134" s="404"/>
      <c r="AC134" s="404"/>
      <c r="AD134" s="404"/>
      <c r="AE134" s="404"/>
      <c r="AF134" s="404"/>
      <c r="AG134" s="404"/>
      <c r="AH134" s="156" t="s">
        <v>69</v>
      </c>
      <c r="AI134" s="172"/>
      <c r="AJ134" s="170"/>
      <c r="AK134" s="170"/>
      <c r="AL134" s="170"/>
      <c r="AM134" s="170"/>
      <c r="AN134" s="170"/>
      <c r="AO134" s="170"/>
      <c r="AP134" s="170"/>
      <c r="AQ134" s="170"/>
      <c r="AR134" s="185" t="s">
        <v>69</v>
      </c>
      <c r="AS134" s="403"/>
      <c r="AT134" s="404"/>
      <c r="AU134" s="404"/>
      <c r="AV134" s="404"/>
      <c r="AW134" s="404"/>
      <c r="AX134" s="404"/>
      <c r="AY134" s="404"/>
      <c r="AZ134" s="404"/>
      <c r="BA134" s="404"/>
      <c r="BB134" s="156" t="s">
        <v>69</v>
      </c>
      <c r="BC134" s="20"/>
      <c r="BD134" s="413"/>
      <c r="BE134" s="413"/>
      <c r="BF134" s="197"/>
      <c r="BG134" s="197"/>
      <c r="BH134" s="197"/>
      <c r="BI134" s="197"/>
      <c r="BJ134" s="197"/>
      <c r="BK134" s="59"/>
      <c r="BL134" s="59"/>
      <c r="BM134" s="59"/>
      <c r="BN134" s="59"/>
      <c r="BV134" s="42"/>
      <c r="BW134" s="42"/>
      <c r="BX134" s="42"/>
      <c r="BY134" s="42"/>
      <c r="BZ134" s="56"/>
    </row>
    <row r="135" spans="2:78" ht="8.1" customHeight="1" x14ac:dyDescent="0.15">
      <c r="B135" s="214"/>
      <c r="C135" s="215"/>
      <c r="D135" s="215"/>
      <c r="E135" s="461"/>
      <c r="F135" s="462"/>
      <c r="G135" s="462"/>
      <c r="H135" s="156"/>
      <c r="I135" s="20"/>
      <c r="J135" s="466"/>
      <c r="K135" s="466"/>
      <c r="L135" s="466"/>
      <c r="M135" s="466"/>
      <c r="N135" s="156"/>
      <c r="O135" s="20"/>
      <c r="P135" s="404"/>
      <c r="Q135" s="404"/>
      <c r="R135" s="404"/>
      <c r="S135" s="404"/>
      <c r="T135" s="404"/>
      <c r="U135" s="404"/>
      <c r="V135" s="404"/>
      <c r="W135" s="404"/>
      <c r="X135" s="156"/>
      <c r="Y135" s="20"/>
      <c r="Z135" s="404"/>
      <c r="AA135" s="404"/>
      <c r="AB135" s="404"/>
      <c r="AC135" s="404"/>
      <c r="AD135" s="404"/>
      <c r="AE135" s="404"/>
      <c r="AF135" s="404"/>
      <c r="AG135" s="404"/>
      <c r="AH135" s="156"/>
      <c r="AI135" s="172"/>
      <c r="AJ135" s="170"/>
      <c r="AK135" s="170"/>
      <c r="AL135" s="170"/>
      <c r="AM135" s="170"/>
      <c r="AN135" s="170"/>
      <c r="AO135" s="170"/>
      <c r="AP135" s="170"/>
      <c r="AQ135" s="170"/>
      <c r="AR135" s="185"/>
      <c r="AS135" s="403"/>
      <c r="AT135" s="404"/>
      <c r="AU135" s="404"/>
      <c r="AV135" s="404"/>
      <c r="AW135" s="404"/>
      <c r="AX135" s="404"/>
      <c r="AY135" s="404"/>
      <c r="AZ135" s="404"/>
      <c r="BA135" s="404"/>
      <c r="BB135" s="156"/>
      <c r="BC135" s="20"/>
      <c r="BE135" s="187" t="s">
        <v>13</v>
      </c>
      <c r="BF135" s="187"/>
      <c r="BG135" s="435"/>
      <c r="BH135" s="435"/>
      <c r="BI135" s="435"/>
      <c r="BJ135" s="435"/>
      <c r="BK135" s="435"/>
      <c r="BL135" s="435"/>
      <c r="BM135" s="435"/>
      <c r="BN135" s="435"/>
      <c r="BO135" s="435"/>
      <c r="BP135" s="435"/>
      <c r="BQ135" s="435"/>
      <c r="BR135" s="435"/>
      <c r="BS135" s="435"/>
      <c r="BT135" s="435"/>
      <c r="BU135" s="435"/>
      <c r="BV135" s="435"/>
      <c r="BW135" s="435"/>
      <c r="BX135" s="435"/>
      <c r="BY135" s="435"/>
      <c r="BZ135" s="158" t="s">
        <v>14</v>
      </c>
    </row>
    <row r="136" spans="2:78" ht="5.0999999999999996" customHeight="1" thickBot="1" x14ac:dyDescent="0.2">
      <c r="B136" s="217"/>
      <c r="C136" s="218"/>
      <c r="D136" s="218"/>
      <c r="E136" s="498"/>
      <c r="F136" s="499"/>
      <c r="G136" s="499"/>
      <c r="H136" s="184"/>
      <c r="I136" s="86"/>
      <c r="J136" s="500"/>
      <c r="K136" s="500"/>
      <c r="L136" s="500"/>
      <c r="M136" s="500"/>
      <c r="N136" s="184"/>
      <c r="O136" s="86"/>
      <c r="P136" s="458"/>
      <c r="Q136" s="458"/>
      <c r="R136" s="458"/>
      <c r="S136" s="458"/>
      <c r="T136" s="458"/>
      <c r="U136" s="458"/>
      <c r="V136" s="458"/>
      <c r="W136" s="458"/>
      <c r="X136" s="184"/>
      <c r="Y136" s="86"/>
      <c r="Z136" s="458"/>
      <c r="AA136" s="458"/>
      <c r="AB136" s="458"/>
      <c r="AC136" s="458"/>
      <c r="AD136" s="458"/>
      <c r="AE136" s="458"/>
      <c r="AF136" s="458"/>
      <c r="AG136" s="458"/>
      <c r="AH136" s="184"/>
      <c r="AI136" s="174"/>
      <c r="AJ136" s="175"/>
      <c r="AK136" s="175"/>
      <c r="AL136" s="175"/>
      <c r="AM136" s="175"/>
      <c r="AN136" s="175"/>
      <c r="AO136" s="175"/>
      <c r="AP136" s="175"/>
      <c r="AQ136" s="175"/>
      <c r="AR136" s="186"/>
      <c r="AS136" s="405"/>
      <c r="AT136" s="406"/>
      <c r="AU136" s="406"/>
      <c r="AV136" s="406"/>
      <c r="AW136" s="406"/>
      <c r="AX136" s="406"/>
      <c r="AY136" s="406"/>
      <c r="AZ136" s="406"/>
      <c r="BA136" s="406"/>
      <c r="BB136" s="157"/>
      <c r="BC136" s="74"/>
      <c r="BD136" s="3"/>
      <c r="BE136" s="188"/>
      <c r="BF136" s="188"/>
      <c r="BG136" s="436"/>
      <c r="BH136" s="436"/>
      <c r="BI136" s="436"/>
      <c r="BJ136" s="436"/>
      <c r="BK136" s="436"/>
      <c r="BL136" s="436"/>
      <c r="BM136" s="436"/>
      <c r="BN136" s="436"/>
      <c r="BO136" s="436"/>
      <c r="BP136" s="436"/>
      <c r="BQ136" s="436"/>
      <c r="BR136" s="436"/>
      <c r="BS136" s="436"/>
      <c r="BT136" s="436"/>
      <c r="BU136" s="436"/>
      <c r="BV136" s="436"/>
      <c r="BW136" s="436"/>
      <c r="BX136" s="436"/>
      <c r="BY136" s="436"/>
      <c r="BZ136" s="159"/>
    </row>
    <row r="137" spans="2:78" ht="6.95" customHeight="1" thickBot="1" x14ac:dyDescent="0.2">
      <c r="E137" s="59"/>
      <c r="F137" s="57"/>
      <c r="G137" s="57"/>
      <c r="H137" s="57"/>
      <c r="I137" s="57"/>
      <c r="J137" s="61"/>
      <c r="K137" s="61"/>
      <c r="L137" s="61"/>
      <c r="M137" s="61"/>
      <c r="N137" s="61"/>
      <c r="O137" s="61"/>
      <c r="P137" s="61"/>
      <c r="Q137" s="61"/>
      <c r="R137" s="61"/>
      <c r="S137" s="59"/>
      <c r="V137" s="4"/>
      <c r="W137" s="4"/>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59"/>
      <c r="AU137" s="59"/>
      <c r="BB137" s="75"/>
      <c r="BF137" s="63"/>
      <c r="BL137" s="63"/>
      <c r="BR137" s="63"/>
      <c r="BS137" s="59"/>
      <c r="BT137" s="59"/>
      <c r="BV137" s="40"/>
      <c r="BW137" s="40"/>
      <c r="BX137" s="60"/>
      <c r="BY137" s="60"/>
      <c r="BZ137" s="60"/>
    </row>
    <row r="138" spans="2:78" ht="9" customHeight="1" x14ac:dyDescent="0.15">
      <c r="B138" s="211">
        <v>5</v>
      </c>
      <c r="C138" s="212"/>
      <c r="D138" s="213"/>
      <c r="E138" s="29"/>
      <c r="F138" s="475"/>
      <c r="G138" s="475"/>
      <c r="H138" s="475"/>
      <c r="I138" s="475"/>
      <c r="J138" s="475"/>
      <c r="K138" s="475"/>
      <c r="L138" s="475"/>
      <c r="M138" s="475"/>
      <c r="N138" s="476"/>
      <c r="O138" s="29"/>
      <c r="P138" s="481"/>
      <c r="Q138" s="481"/>
      <c r="R138" s="481"/>
      <c r="S138" s="481"/>
      <c r="T138" s="481"/>
      <c r="U138" s="481"/>
      <c r="V138" s="481"/>
      <c r="W138" s="481"/>
      <c r="X138" s="481"/>
      <c r="Y138" s="481"/>
      <c r="Z138" s="481"/>
      <c r="AA138" s="481"/>
      <c r="AB138" s="481"/>
      <c r="AC138" s="481"/>
      <c r="AD138" s="481"/>
      <c r="AE138" s="481"/>
      <c r="AF138" s="481"/>
      <c r="AG138" s="481"/>
      <c r="AH138" s="482"/>
      <c r="AI138" s="487"/>
      <c r="AJ138" s="488"/>
      <c r="AK138" s="489"/>
      <c r="AL138" s="416"/>
      <c r="AM138" s="416"/>
      <c r="AN138" s="416"/>
      <c r="AO138" s="416"/>
      <c r="AP138" s="416"/>
      <c r="AQ138" s="416"/>
      <c r="AR138" s="416"/>
      <c r="AS138" s="416"/>
      <c r="AT138" s="418"/>
      <c r="AU138" s="422"/>
      <c r="AV138" s="423"/>
      <c r="AW138" s="423"/>
      <c r="AX138" s="151"/>
      <c r="AY138" s="428"/>
      <c r="AZ138" s="428"/>
      <c r="BA138" s="428"/>
      <c r="BB138" s="152"/>
      <c r="BC138" s="394" t="s">
        <v>79</v>
      </c>
      <c r="BD138" s="395"/>
      <c r="BE138" s="395"/>
      <c r="BF138" s="395"/>
      <c r="BG138" s="395"/>
      <c r="BH138" s="395"/>
      <c r="BI138" s="395"/>
      <c r="BJ138" s="395"/>
      <c r="BK138" s="395"/>
      <c r="BL138" s="395"/>
      <c r="BM138" s="395"/>
      <c r="BN138" s="395"/>
      <c r="BO138" s="395"/>
      <c r="BP138" s="395"/>
      <c r="BQ138" s="395"/>
      <c r="BR138" s="395"/>
      <c r="BS138" s="395"/>
      <c r="BT138" s="395"/>
      <c r="BU138" s="395"/>
      <c r="BV138" s="395"/>
      <c r="BW138" s="395"/>
      <c r="BX138" s="395"/>
      <c r="BY138" s="395"/>
      <c r="BZ138" s="396"/>
    </row>
    <row r="139" spans="2:78" ht="8.4499999999999993" customHeight="1" x14ac:dyDescent="0.15">
      <c r="B139" s="214"/>
      <c r="C139" s="215"/>
      <c r="D139" s="216"/>
      <c r="E139" s="31"/>
      <c r="F139" s="477"/>
      <c r="G139" s="477"/>
      <c r="H139" s="477"/>
      <c r="I139" s="477"/>
      <c r="J139" s="477"/>
      <c r="K139" s="477"/>
      <c r="L139" s="477"/>
      <c r="M139" s="477"/>
      <c r="N139" s="478"/>
      <c r="O139" s="31"/>
      <c r="P139" s="483"/>
      <c r="Q139" s="483"/>
      <c r="R139" s="483"/>
      <c r="S139" s="483"/>
      <c r="T139" s="483"/>
      <c r="U139" s="483"/>
      <c r="V139" s="483"/>
      <c r="W139" s="483"/>
      <c r="X139" s="483"/>
      <c r="Y139" s="483"/>
      <c r="Z139" s="483"/>
      <c r="AA139" s="483"/>
      <c r="AB139" s="483"/>
      <c r="AC139" s="483"/>
      <c r="AD139" s="483"/>
      <c r="AE139" s="483"/>
      <c r="AF139" s="483"/>
      <c r="AG139" s="483"/>
      <c r="AH139" s="484"/>
      <c r="AI139" s="490"/>
      <c r="AJ139" s="491"/>
      <c r="AK139" s="492"/>
      <c r="AL139" s="417"/>
      <c r="AM139" s="417"/>
      <c r="AN139" s="417"/>
      <c r="AO139" s="417"/>
      <c r="AP139" s="417"/>
      <c r="AQ139" s="417"/>
      <c r="AR139" s="417"/>
      <c r="AS139" s="417"/>
      <c r="AT139" s="419"/>
      <c r="AU139" s="424"/>
      <c r="AV139" s="425"/>
      <c r="AW139" s="425"/>
      <c r="AX139" s="270" t="s">
        <v>65</v>
      </c>
      <c r="AY139" s="429"/>
      <c r="AZ139" s="429"/>
      <c r="BA139" s="429"/>
      <c r="BB139" s="198" t="s">
        <v>64</v>
      </c>
      <c r="BC139" s="397"/>
      <c r="BD139" s="397"/>
      <c r="BE139" s="397"/>
      <c r="BF139" s="397"/>
      <c r="BG139" s="397"/>
      <c r="BH139" s="397"/>
      <c r="BI139" s="397"/>
      <c r="BJ139" s="397"/>
      <c r="BK139" s="397"/>
      <c r="BL139" s="397"/>
      <c r="BM139" s="397"/>
      <c r="BN139" s="397"/>
      <c r="BO139" s="397"/>
      <c r="BP139" s="397"/>
      <c r="BQ139" s="397"/>
      <c r="BR139" s="397"/>
      <c r="BS139" s="397"/>
      <c r="BT139" s="397"/>
      <c r="BU139" s="397"/>
      <c r="BV139" s="397"/>
      <c r="BW139" s="397"/>
      <c r="BX139" s="397"/>
      <c r="BY139" s="397"/>
      <c r="BZ139" s="398"/>
    </row>
    <row r="140" spans="2:78" ht="8.4499999999999993" customHeight="1" thickBot="1" x14ac:dyDescent="0.2">
      <c r="B140" s="214"/>
      <c r="C140" s="215"/>
      <c r="D140" s="216"/>
      <c r="E140" s="2"/>
      <c r="F140" s="479"/>
      <c r="G140" s="479"/>
      <c r="H140" s="479"/>
      <c r="I140" s="479"/>
      <c r="J140" s="479"/>
      <c r="K140" s="479"/>
      <c r="L140" s="479"/>
      <c r="M140" s="479"/>
      <c r="N140" s="480"/>
      <c r="O140" s="2"/>
      <c r="P140" s="485"/>
      <c r="Q140" s="485"/>
      <c r="R140" s="485"/>
      <c r="S140" s="485"/>
      <c r="T140" s="485"/>
      <c r="U140" s="485"/>
      <c r="V140" s="485"/>
      <c r="W140" s="485"/>
      <c r="X140" s="485"/>
      <c r="Y140" s="485"/>
      <c r="Z140" s="485"/>
      <c r="AA140" s="485"/>
      <c r="AB140" s="485"/>
      <c r="AC140" s="485"/>
      <c r="AD140" s="485"/>
      <c r="AE140" s="485"/>
      <c r="AF140" s="485"/>
      <c r="AG140" s="485"/>
      <c r="AH140" s="486"/>
      <c r="AI140" s="493"/>
      <c r="AJ140" s="494"/>
      <c r="AK140" s="495"/>
      <c r="AL140" s="417"/>
      <c r="AM140" s="417"/>
      <c r="AN140" s="417"/>
      <c r="AO140" s="417"/>
      <c r="AP140" s="417"/>
      <c r="AQ140" s="417"/>
      <c r="AR140" s="417"/>
      <c r="AS140" s="420"/>
      <c r="AT140" s="421"/>
      <c r="AU140" s="426"/>
      <c r="AV140" s="427"/>
      <c r="AW140" s="427"/>
      <c r="AX140" s="271"/>
      <c r="AY140" s="430"/>
      <c r="AZ140" s="430"/>
      <c r="BA140" s="430"/>
      <c r="BB140" s="199"/>
      <c r="BC140" s="399"/>
      <c r="BD140" s="399"/>
      <c r="BE140" s="399"/>
      <c r="BF140" s="399"/>
      <c r="BG140" s="399"/>
      <c r="BH140" s="399"/>
      <c r="BI140" s="399"/>
      <c r="BJ140" s="399"/>
      <c r="BK140" s="399"/>
      <c r="BL140" s="399"/>
      <c r="BM140" s="399"/>
      <c r="BN140" s="399"/>
      <c r="BO140" s="399"/>
      <c r="BP140" s="399"/>
      <c r="BQ140" s="399"/>
      <c r="BR140" s="399"/>
      <c r="BS140" s="399"/>
      <c r="BT140" s="399"/>
      <c r="BU140" s="399"/>
      <c r="BV140" s="399"/>
      <c r="BW140" s="399"/>
      <c r="BX140" s="399"/>
      <c r="BY140" s="399"/>
      <c r="BZ140" s="400"/>
    </row>
    <row r="141" spans="2:78" ht="8.1" customHeight="1" x14ac:dyDescent="0.15">
      <c r="B141" s="214"/>
      <c r="C141" s="215"/>
      <c r="D141" s="216"/>
      <c r="E141" s="29"/>
      <c r="F141" s="78"/>
      <c r="G141" s="457"/>
      <c r="H141" s="457"/>
      <c r="I141" s="457"/>
      <c r="J141" s="457"/>
      <c r="K141" s="457"/>
      <c r="L141" s="457"/>
      <c r="M141" s="78"/>
      <c r="N141" s="46"/>
      <c r="O141" s="29"/>
      <c r="P141" s="78"/>
      <c r="Q141" s="457"/>
      <c r="R141" s="457"/>
      <c r="S141" s="457"/>
      <c r="T141" s="457"/>
      <c r="U141" s="457"/>
      <c r="V141" s="457"/>
      <c r="W141" s="78"/>
      <c r="X141" s="46"/>
      <c r="Y141" s="29"/>
      <c r="Z141" s="465"/>
      <c r="AA141" s="465"/>
      <c r="AB141" s="465"/>
      <c r="AC141" s="465"/>
      <c r="AD141" s="30"/>
      <c r="AE141" s="460"/>
      <c r="AF141" s="460"/>
      <c r="AG141" s="460"/>
      <c r="AH141" s="46"/>
      <c r="AI141" s="496"/>
      <c r="AJ141" s="465"/>
      <c r="AK141" s="465"/>
      <c r="AL141" s="53"/>
      <c r="AM141" s="18"/>
      <c r="AN141" s="209" t="s">
        <v>67</v>
      </c>
      <c r="AO141" s="209"/>
      <c r="AP141" s="209"/>
      <c r="AQ141" s="443" t="s">
        <v>68</v>
      </c>
      <c r="AR141" s="444"/>
      <c r="AS141" s="496"/>
      <c r="AT141" s="465"/>
      <c r="AU141" s="466"/>
      <c r="AV141" s="26"/>
      <c r="AW141" s="404"/>
      <c r="AX141" s="404"/>
      <c r="AY141" s="404"/>
      <c r="AZ141" s="404"/>
      <c r="BA141" s="404"/>
      <c r="BB141" s="80"/>
      <c r="BC141" s="47"/>
      <c r="BD141" s="501">
        <v>1</v>
      </c>
      <c r="BE141" s="501"/>
      <c r="BF141" s="261" t="s">
        <v>112</v>
      </c>
      <c r="BG141" s="261"/>
      <c r="BH141" s="261"/>
      <c r="BI141" s="261"/>
      <c r="BJ141" s="261"/>
      <c r="BK141" s="261"/>
      <c r="BL141" s="261"/>
      <c r="BM141" s="261"/>
      <c r="BN141" s="261"/>
      <c r="BO141" s="261"/>
      <c r="BP141" s="261"/>
      <c r="BQ141" s="261"/>
      <c r="BR141" s="261"/>
      <c r="BS141" s="261"/>
      <c r="BT141" s="261"/>
      <c r="BU141" s="261"/>
      <c r="BV141" s="51"/>
      <c r="BW141" s="51"/>
      <c r="BX141" s="51"/>
      <c r="BY141" s="51"/>
      <c r="BZ141" s="52"/>
    </row>
    <row r="142" spans="2:78" ht="5.0999999999999996" customHeight="1" x14ac:dyDescent="0.15">
      <c r="B142" s="214"/>
      <c r="C142" s="215"/>
      <c r="D142" s="216"/>
      <c r="E142" s="31"/>
      <c r="F142" s="79"/>
      <c r="G142" s="404"/>
      <c r="H142" s="404"/>
      <c r="I142" s="404"/>
      <c r="J142" s="404"/>
      <c r="K142" s="404"/>
      <c r="L142" s="404"/>
      <c r="M142" s="200" t="s">
        <v>77</v>
      </c>
      <c r="N142" s="201"/>
      <c r="O142" s="31"/>
      <c r="P142" s="79"/>
      <c r="Q142" s="404"/>
      <c r="R142" s="404"/>
      <c r="S142" s="404"/>
      <c r="T142" s="404"/>
      <c r="U142" s="404"/>
      <c r="V142" s="404"/>
      <c r="W142" s="200" t="s">
        <v>77</v>
      </c>
      <c r="X142" s="201"/>
      <c r="Y142" s="31"/>
      <c r="Z142" s="466"/>
      <c r="AA142" s="466"/>
      <c r="AB142" s="466"/>
      <c r="AC142" s="466"/>
      <c r="AD142" s="202" t="s">
        <v>65</v>
      </c>
      <c r="AE142" s="462"/>
      <c r="AF142" s="462"/>
      <c r="AG142" s="462"/>
      <c r="AH142" s="156" t="s">
        <v>66</v>
      </c>
      <c r="AI142" s="497"/>
      <c r="AJ142" s="466"/>
      <c r="AK142" s="466"/>
      <c r="AL142" s="202" t="s">
        <v>64</v>
      </c>
      <c r="AN142" s="210"/>
      <c r="AO142" s="210"/>
      <c r="AP142" s="210"/>
      <c r="AQ142" s="414"/>
      <c r="AR142" s="415"/>
      <c r="AS142" s="497"/>
      <c r="AT142" s="466"/>
      <c r="AU142" s="466"/>
      <c r="AV142" s="202" t="s">
        <v>64</v>
      </c>
      <c r="AW142" s="404"/>
      <c r="AX142" s="404"/>
      <c r="AY142" s="404"/>
      <c r="AZ142" s="404"/>
      <c r="BA142" s="404"/>
      <c r="BB142" s="156" t="s">
        <v>69</v>
      </c>
      <c r="BC142" s="48"/>
      <c r="BD142" s="413"/>
      <c r="BE142" s="413"/>
      <c r="BF142" s="262"/>
      <c r="BG142" s="262"/>
      <c r="BH142" s="262"/>
      <c r="BI142" s="262"/>
      <c r="BJ142" s="262"/>
      <c r="BK142" s="262"/>
      <c r="BL142" s="262"/>
      <c r="BM142" s="262"/>
      <c r="BN142" s="262"/>
      <c r="BO142" s="262"/>
      <c r="BP142" s="262"/>
      <c r="BQ142" s="262"/>
      <c r="BR142" s="262"/>
      <c r="BS142" s="262"/>
      <c r="BT142" s="262"/>
      <c r="BU142" s="262"/>
      <c r="BV142" s="27"/>
      <c r="BW142" s="27"/>
      <c r="BX142" s="27"/>
      <c r="BY142" s="27"/>
      <c r="BZ142" s="50"/>
    </row>
    <row r="143" spans="2:78" ht="8.1" customHeight="1" x14ac:dyDescent="0.15">
      <c r="B143" s="214"/>
      <c r="C143" s="215"/>
      <c r="D143" s="216"/>
      <c r="E143" s="20"/>
      <c r="F143" s="79"/>
      <c r="G143" s="404"/>
      <c r="H143" s="404"/>
      <c r="I143" s="404"/>
      <c r="J143" s="404"/>
      <c r="K143" s="404"/>
      <c r="L143" s="404"/>
      <c r="M143" s="200"/>
      <c r="N143" s="201"/>
      <c r="O143" s="20"/>
      <c r="P143" s="79"/>
      <c r="Q143" s="404"/>
      <c r="R143" s="404"/>
      <c r="S143" s="404"/>
      <c r="T143" s="404"/>
      <c r="U143" s="404"/>
      <c r="V143" s="404"/>
      <c r="W143" s="200"/>
      <c r="X143" s="201"/>
      <c r="Y143" s="20"/>
      <c r="Z143" s="466"/>
      <c r="AA143" s="466"/>
      <c r="AB143" s="466"/>
      <c r="AC143" s="466"/>
      <c r="AD143" s="202"/>
      <c r="AE143" s="462"/>
      <c r="AF143" s="462"/>
      <c r="AG143" s="462"/>
      <c r="AH143" s="156"/>
      <c r="AI143" s="497"/>
      <c r="AJ143" s="466"/>
      <c r="AK143" s="466"/>
      <c r="AL143" s="202"/>
      <c r="AM143" s="203"/>
      <c r="AN143" s="210"/>
      <c r="AO143" s="210"/>
      <c r="AP143" s="210"/>
      <c r="AQ143" s="414" t="s">
        <v>71</v>
      </c>
      <c r="AR143" s="415"/>
      <c r="AS143" s="497"/>
      <c r="AT143" s="466"/>
      <c r="AU143" s="466"/>
      <c r="AV143" s="202"/>
      <c r="AW143" s="404"/>
      <c r="AX143" s="404"/>
      <c r="AY143" s="404"/>
      <c r="AZ143" s="404"/>
      <c r="BA143" s="404"/>
      <c r="BB143" s="156"/>
      <c r="BC143" s="48"/>
      <c r="BD143" s="413">
        <v>2</v>
      </c>
      <c r="BE143" s="413"/>
      <c r="BF143" s="263" t="s">
        <v>73</v>
      </c>
      <c r="BG143" s="263"/>
      <c r="BH143" s="263"/>
      <c r="BI143" s="263"/>
      <c r="BJ143" s="263"/>
      <c r="BK143" s="263"/>
      <c r="BL143" s="263"/>
      <c r="BM143" s="263"/>
      <c r="BN143" s="263"/>
      <c r="BO143" s="263"/>
      <c r="BP143" s="263"/>
      <c r="BQ143" s="91"/>
      <c r="BR143" s="91"/>
      <c r="BS143" s="91"/>
      <c r="BT143" s="91"/>
      <c r="BU143" s="91"/>
      <c r="BV143" s="91"/>
      <c r="BW143" s="92"/>
      <c r="BX143" s="92"/>
      <c r="BY143" s="94"/>
      <c r="BZ143" s="95"/>
    </row>
    <row r="144" spans="2:78" ht="5.0999999999999996" customHeight="1" thickBot="1" x14ac:dyDescent="0.2">
      <c r="B144" s="214"/>
      <c r="C144" s="215"/>
      <c r="D144" s="216"/>
      <c r="E144" s="20"/>
      <c r="F144" s="79"/>
      <c r="G144" s="404"/>
      <c r="H144" s="404"/>
      <c r="I144" s="404"/>
      <c r="J144" s="404"/>
      <c r="K144" s="404"/>
      <c r="L144" s="404"/>
      <c r="M144" s="200"/>
      <c r="N144" s="201"/>
      <c r="O144" s="20"/>
      <c r="P144" s="79"/>
      <c r="Q144" s="404"/>
      <c r="R144" s="404"/>
      <c r="S144" s="404"/>
      <c r="T144" s="404"/>
      <c r="U144" s="404"/>
      <c r="V144" s="404"/>
      <c r="W144" s="200"/>
      <c r="X144" s="201"/>
      <c r="Y144" s="20"/>
      <c r="Z144" s="466"/>
      <c r="AA144" s="466"/>
      <c r="AB144" s="466"/>
      <c r="AC144" s="466"/>
      <c r="AD144" s="202"/>
      <c r="AE144" s="462"/>
      <c r="AF144" s="462"/>
      <c r="AG144" s="462"/>
      <c r="AH144" s="156"/>
      <c r="AI144" s="497"/>
      <c r="AJ144" s="466"/>
      <c r="AK144" s="466"/>
      <c r="AL144" s="202"/>
      <c r="AM144" s="203"/>
      <c r="AN144" s="210"/>
      <c r="AO144" s="210"/>
      <c r="AP144" s="210"/>
      <c r="AQ144" s="414"/>
      <c r="AR144" s="415"/>
      <c r="AS144" s="497"/>
      <c r="AT144" s="466"/>
      <c r="AU144" s="466"/>
      <c r="AV144" s="202"/>
      <c r="AW144" s="404"/>
      <c r="AX144" s="404"/>
      <c r="AY144" s="404"/>
      <c r="AZ144" s="404"/>
      <c r="BA144" s="404"/>
      <c r="BB144" s="156"/>
      <c r="BC144" s="48"/>
      <c r="BD144" s="413"/>
      <c r="BE144" s="413"/>
      <c r="BF144" s="263"/>
      <c r="BG144" s="263"/>
      <c r="BH144" s="263"/>
      <c r="BI144" s="263"/>
      <c r="BJ144" s="263"/>
      <c r="BK144" s="263"/>
      <c r="BL144" s="263"/>
      <c r="BM144" s="263"/>
      <c r="BN144" s="263"/>
      <c r="BO144" s="263"/>
      <c r="BP144" s="263"/>
      <c r="BQ144" s="91"/>
      <c r="BR144" s="91"/>
      <c r="BS144" s="91"/>
      <c r="BT144" s="91"/>
      <c r="BU144" s="91"/>
      <c r="BV144" s="91"/>
      <c r="BW144" s="92"/>
      <c r="BX144" s="92"/>
      <c r="BY144" s="94"/>
      <c r="BZ144" s="95"/>
    </row>
    <row r="145" spans="2:78" ht="8.1" customHeight="1" x14ac:dyDescent="0.15">
      <c r="B145" s="214"/>
      <c r="C145" s="215"/>
      <c r="D145" s="215"/>
      <c r="E145" s="472"/>
      <c r="F145" s="473"/>
      <c r="G145" s="473"/>
      <c r="H145" s="83"/>
      <c r="I145" s="84"/>
      <c r="J145" s="474"/>
      <c r="K145" s="474"/>
      <c r="L145" s="474"/>
      <c r="M145" s="474"/>
      <c r="N145" s="83"/>
      <c r="O145" s="84"/>
      <c r="P145" s="402"/>
      <c r="Q145" s="402"/>
      <c r="R145" s="402"/>
      <c r="S145" s="402"/>
      <c r="T145" s="402"/>
      <c r="U145" s="402"/>
      <c r="V145" s="402"/>
      <c r="W145" s="402"/>
      <c r="X145" s="85"/>
      <c r="Y145" s="84"/>
      <c r="Z145" s="402"/>
      <c r="AA145" s="402"/>
      <c r="AB145" s="402"/>
      <c r="AC145" s="402"/>
      <c r="AD145" s="402"/>
      <c r="AE145" s="402"/>
      <c r="AF145" s="402"/>
      <c r="AG145" s="402"/>
      <c r="AH145" s="85"/>
      <c r="AI145" s="268" t="str">
        <f>IF(AND(P145="",Z145=""),"",P145+Z145)</f>
        <v/>
      </c>
      <c r="AJ145" s="180"/>
      <c r="AK145" s="180"/>
      <c r="AL145" s="180"/>
      <c r="AM145" s="180"/>
      <c r="AN145" s="180"/>
      <c r="AO145" s="180"/>
      <c r="AP145" s="180"/>
      <c r="AQ145" s="180"/>
      <c r="AR145" s="85"/>
      <c r="AS145" s="407" t="str">
        <f>IF(AND(AI145="",AI149="",AI153=""),"",SUM(AI145:AQ156))</f>
        <v/>
      </c>
      <c r="AT145" s="408"/>
      <c r="AU145" s="408"/>
      <c r="AV145" s="408"/>
      <c r="AW145" s="408"/>
      <c r="AX145" s="408"/>
      <c r="AY145" s="408"/>
      <c r="AZ145" s="408"/>
      <c r="BA145" s="408"/>
      <c r="BB145" s="87"/>
      <c r="BC145" s="26"/>
      <c r="BD145" s="413">
        <v>3</v>
      </c>
      <c r="BE145" s="413"/>
      <c r="BF145" s="197" t="s">
        <v>113</v>
      </c>
      <c r="BG145" s="197"/>
      <c r="BH145" s="197"/>
      <c r="BI145" s="197"/>
      <c r="BJ145" s="197"/>
      <c r="BK145" s="197"/>
      <c r="BL145" s="197"/>
      <c r="BM145" s="197"/>
      <c r="BN145" s="197"/>
      <c r="BO145" s="197"/>
      <c r="BP145" s="197"/>
      <c r="BQ145" s="96"/>
      <c r="BR145" s="96"/>
      <c r="BS145" s="96"/>
      <c r="BT145" s="59"/>
      <c r="BU145" s="59"/>
      <c r="BV145" s="59"/>
      <c r="BW145" s="59"/>
      <c r="BX145" s="41"/>
      <c r="BZ145" s="14"/>
    </row>
    <row r="146" spans="2:78" ht="5.0999999999999996" customHeight="1" x14ac:dyDescent="0.15">
      <c r="B146" s="214"/>
      <c r="C146" s="215"/>
      <c r="D146" s="215"/>
      <c r="E146" s="461"/>
      <c r="F146" s="462"/>
      <c r="G146" s="462"/>
      <c r="H146" s="156" t="s">
        <v>64</v>
      </c>
      <c r="I146" s="72"/>
      <c r="J146" s="466"/>
      <c r="K146" s="466"/>
      <c r="L146" s="466"/>
      <c r="M146" s="466"/>
      <c r="N146" s="156" t="s">
        <v>70</v>
      </c>
      <c r="O146" s="72"/>
      <c r="P146" s="404"/>
      <c r="Q146" s="404"/>
      <c r="R146" s="404"/>
      <c r="S146" s="404"/>
      <c r="T146" s="404"/>
      <c r="U146" s="404"/>
      <c r="V146" s="404"/>
      <c r="W146" s="404"/>
      <c r="X146" s="156" t="s">
        <v>69</v>
      </c>
      <c r="Y146" s="72"/>
      <c r="Z146" s="404"/>
      <c r="AA146" s="404"/>
      <c r="AB146" s="404"/>
      <c r="AC146" s="404"/>
      <c r="AD146" s="404"/>
      <c r="AE146" s="404"/>
      <c r="AF146" s="404"/>
      <c r="AG146" s="404"/>
      <c r="AH146" s="156" t="s">
        <v>69</v>
      </c>
      <c r="AI146" s="172"/>
      <c r="AJ146" s="170"/>
      <c r="AK146" s="170"/>
      <c r="AL146" s="170"/>
      <c r="AM146" s="170"/>
      <c r="AN146" s="170"/>
      <c r="AO146" s="170"/>
      <c r="AP146" s="170"/>
      <c r="AQ146" s="170"/>
      <c r="AR146" s="156" t="s">
        <v>69</v>
      </c>
      <c r="AS146" s="409"/>
      <c r="AT146" s="410"/>
      <c r="AU146" s="410"/>
      <c r="AV146" s="410"/>
      <c r="AW146" s="410"/>
      <c r="AX146" s="410"/>
      <c r="AY146" s="410"/>
      <c r="AZ146" s="410"/>
      <c r="BA146" s="410"/>
      <c r="BB146" s="198" t="s">
        <v>69</v>
      </c>
      <c r="BC146" s="26"/>
      <c r="BD146" s="413"/>
      <c r="BE146" s="413"/>
      <c r="BF146" s="197"/>
      <c r="BG146" s="197"/>
      <c r="BH146" s="197"/>
      <c r="BI146" s="197"/>
      <c r="BJ146" s="197"/>
      <c r="BK146" s="197"/>
      <c r="BL146" s="197"/>
      <c r="BM146" s="197"/>
      <c r="BN146" s="197"/>
      <c r="BO146" s="197"/>
      <c r="BP146" s="197"/>
      <c r="BQ146" s="96"/>
      <c r="BR146" s="96"/>
      <c r="BS146" s="96"/>
      <c r="BT146" s="59"/>
      <c r="BU146" s="59"/>
      <c r="BV146" s="59"/>
      <c r="BW146" s="59"/>
      <c r="BZ146" s="14"/>
    </row>
    <row r="147" spans="2:78" ht="8.1" customHeight="1" x14ac:dyDescent="0.15">
      <c r="B147" s="214"/>
      <c r="C147" s="215"/>
      <c r="D147" s="215"/>
      <c r="E147" s="461"/>
      <c r="F147" s="462"/>
      <c r="G147" s="462"/>
      <c r="H147" s="156"/>
      <c r="I147" s="20"/>
      <c r="J147" s="466"/>
      <c r="K147" s="466"/>
      <c r="L147" s="466"/>
      <c r="M147" s="466"/>
      <c r="N147" s="156"/>
      <c r="O147" s="20"/>
      <c r="P147" s="404"/>
      <c r="Q147" s="404"/>
      <c r="R147" s="404"/>
      <c r="S147" s="404"/>
      <c r="T147" s="404"/>
      <c r="U147" s="404"/>
      <c r="V147" s="404"/>
      <c r="W147" s="404"/>
      <c r="X147" s="156"/>
      <c r="Y147" s="20"/>
      <c r="Z147" s="404"/>
      <c r="AA147" s="404"/>
      <c r="AB147" s="404"/>
      <c r="AC147" s="404"/>
      <c r="AD147" s="404"/>
      <c r="AE147" s="404"/>
      <c r="AF147" s="404"/>
      <c r="AG147" s="404"/>
      <c r="AH147" s="156"/>
      <c r="AI147" s="172"/>
      <c r="AJ147" s="170"/>
      <c r="AK147" s="170"/>
      <c r="AL147" s="170"/>
      <c r="AM147" s="170"/>
      <c r="AN147" s="170"/>
      <c r="AO147" s="170"/>
      <c r="AP147" s="170"/>
      <c r="AQ147" s="170"/>
      <c r="AR147" s="156"/>
      <c r="AS147" s="409"/>
      <c r="AT147" s="410"/>
      <c r="AU147" s="410"/>
      <c r="AV147" s="410"/>
      <c r="AW147" s="410"/>
      <c r="AX147" s="410"/>
      <c r="AY147" s="410"/>
      <c r="AZ147" s="410"/>
      <c r="BA147" s="410"/>
      <c r="BB147" s="198"/>
      <c r="BD147" s="413">
        <v>4</v>
      </c>
      <c r="BE147" s="413"/>
      <c r="BF147" s="265" t="s">
        <v>121</v>
      </c>
      <c r="BG147" s="265"/>
      <c r="BH147" s="265"/>
      <c r="BI147" s="265"/>
      <c r="BJ147" s="265"/>
      <c r="BK147" s="265"/>
      <c r="BL147" s="265"/>
      <c r="BM147" s="265"/>
      <c r="BN147" s="265"/>
      <c r="BO147" s="265"/>
      <c r="BP147" s="265"/>
      <c r="BQ147" s="96"/>
      <c r="BR147" s="96"/>
      <c r="BS147" s="96"/>
      <c r="BT147" s="96"/>
      <c r="BU147" s="96"/>
      <c r="BV147" s="96"/>
      <c r="BW147" s="96"/>
      <c r="BX147" s="96"/>
      <c r="BY147" s="96"/>
      <c r="BZ147" s="158"/>
    </row>
    <row r="148" spans="2:78" ht="5.0999999999999996" customHeight="1" x14ac:dyDescent="0.15">
      <c r="B148" s="214"/>
      <c r="C148" s="215"/>
      <c r="D148" s="215"/>
      <c r="E148" s="463"/>
      <c r="F148" s="464"/>
      <c r="G148" s="464"/>
      <c r="H148" s="157"/>
      <c r="I148" s="20"/>
      <c r="J148" s="467"/>
      <c r="K148" s="467"/>
      <c r="L148" s="467"/>
      <c r="M148" s="467"/>
      <c r="N148" s="157"/>
      <c r="O148" s="20"/>
      <c r="P148" s="406"/>
      <c r="Q148" s="406"/>
      <c r="R148" s="406"/>
      <c r="S148" s="406"/>
      <c r="T148" s="406"/>
      <c r="U148" s="406"/>
      <c r="V148" s="406"/>
      <c r="W148" s="406"/>
      <c r="X148" s="157"/>
      <c r="Y148" s="20"/>
      <c r="Z148" s="406"/>
      <c r="AA148" s="406"/>
      <c r="AB148" s="406"/>
      <c r="AC148" s="406"/>
      <c r="AD148" s="406"/>
      <c r="AE148" s="406"/>
      <c r="AF148" s="406"/>
      <c r="AG148" s="406"/>
      <c r="AH148" s="157"/>
      <c r="AI148" s="269"/>
      <c r="AJ148" s="171"/>
      <c r="AK148" s="171"/>
      <c r="AL148" s="171"/>
      <c r="AM148" s="171"/>
      <c r="AN148" s="171"/>
      <c r="AO148" s="171"/>
      <c r="AP148" s="171"/>
      <c r="AQ148" s="171"/>
      <c r="AR148" s="157"/>
      <c r="AS148" s="411"/>
      <c r="AT148" s="412"/>
      <c r="AU148" s="412"/>
      <c r="AV148" s="412"/>
      <c r="AW148" s="412"/>
      <c r="AX148" s="412"/>
      <c r="AY148" s="412"/>
      <c r="AZ148" s="412"/>
      <c r="BA148" s="412"/>
      <c r="BB148" s="264"/>
      <c r="BD148" s="413"/>
      <c r="BE148" s="413"/>
      <c r="BF148" s="265"/>
      <c r="BG148" s="265"/>
      <c r="BH148" s="265"/>
      <c r="BI148" s="265"/>
      <c r="BJ148" s="265"/>
      <c r="BK148" s="265"/>
      <c r="BL148" s="265"/>
      <c r="BM148" s="265"/>
      <c r="BN148" s="265"/>
      <c r="BO148" s="265"/>
      <c r="BP148" s="265"/>
      <c r="BQ148" s="96"/>
      <c r="BR148" s="96"/>
      <c r="BS148" s="96"/>
      <c r="BT148" s="96"/>
      <c r="BU148" s="96"/>
      <c r="BV148" s="96"/>
      <c r="BW148" s="96"/>
      <c r="BX148" s="96"/>
      <c r="BY148" s="96"/>
      <c r="BZ148" s="158"/>
    </row>
    <row r="149" spans="2:78" ht="8.1" customHeight="1" x14ac:dyDescent="0.15">
      <c r="B149" s="214"/>
      <c r="C149" s="215"/>
      <c r="D149" s="215"/>
      <c r="E149" s="459"/>
      <c r="F149" s="460"/>
      <c r="G149" s="460"/>
      <c r="H149" s="54"/>
      <c r="I149" s="55"/>
      <c r="J149" s="465"/>
      <c r="K149" s="465"/>
      <c r="L149" s="465"/>
      <c r="M149" s="465"/>
      <c r="N149" s="54"/>
      <c r="O149" s="55"/>
      <c r="P149" s="457"/>
      <c r="Q149" s="457"/>
      <c r="R149" s="457"/>
      <c r="S149" s="457"/>
      <c r="T149" s="457"/>
      <c r="U149" s="457"/>
      <c r="V149" s="457"/>
      <c r="W149" s="457"/>
      <c r="X149" s="82"/>
      <c r="Y149" s="55"/>
      <c r="Z149" s="457"/>
      <c r="AA149" s="457"/>
      <c r="AB149" s="457"/>
      <c r="AC149" s="457"/>
      <c r="AD149" s="457"/>
      <c r="AE149" s="457"/>
      <c r="AF149" s="457"/>
      <c r="AG149" s="457"/>
      <c r="AH149" s="82"/>
      <c r="AI149" s="172" t="str">
        <f>IF(AND(P149="",Z149=""),"",P149+Z149)</f>
        <v/>
      </c>
      <c r="AJ149" s="170"/>
      <c r="AK149" s="170"/>
      <c r="AL149" s="170"/>
      <c r="AM149" s="170"/>
      <c r="AN149" s="170"/>
      <c r="AO149" s="170"/>
      <c r="AP149" s="170"/>
      <c r="AQ149" s="170"/>
      <c r="AR149" s="82"/>
      <c r="AS149" s="468" t="str">
        <f>IF(AS145="","",ROUNDDOWN(AS145/3,0))</f>
        <v/>
      </c>
      <c r="AT149" s="469"/>
      <c r="AU149" s="469"/>
      <c r="AV149" s="469"/>
      <c r="AW149" s="469"/>
      <c r="AX149" s="469"/>
      <c r="AY149" s="469"/>
      <c r="AZ149" s="469"/>
      <c r="BA149" s="469"/>
      <c r="BB149" s="88"/>
      <c r="BE149" s="187" t="s">
        <v>13</v>
      </c>
      <c r="BF149" s="187"/>
      <c r="BG149" s="435"/>
      <c r="BH149" s="435"/>
      <c r="BI149" s="435"/>
      <c r="BJ149" s="435"/>
      <c r="BK149" s="435"/>
      <c r="BL149" s="435"/>
      <c r="BM149" s="435"/>
      <c r="BN149" s="435"/>
      <c r="BO149" s="435"/>
      <c r="BP149" s="435"/>
      <c r="BQ149" s="435"/>
      <c r="BR149" s="435"/>
      <c r="BS149" s="435"/>
      <c r="BT149" s="435"/>
      <c r="BU149" s="435"/>
      <c r="BV149" s="435"/>
      <c r="BW149" s="435"/>
      <c r="BX149" s="435"/>
      <c r="BY149" s="435"/>
      <c r="BZ149" s="158" t="s">
        <v>14</v>
      </c>
    </row>
    <row r="150" spans="2:78" ht="5.0999999999999996" customHeight="1" x14ac:dyDescent="0.15">
      <c r="B150" s="214"/>
      <c r="C150" s="215"/>
      <c r="D150" s="215"/>
      <c r="E150" s="461"/>
      <c r="F150" s="462"/>
      <c r="G150" s="462"/>
      <c r="H150" s="156" t="s">
        <v>64</v>
      </c>
      <c r="I150" s="72"/>
      <c r="J150" s="466"/>
      <c r="K150" s="466"/>
      <c r="L150" s="466"/>
      <c r="M150" s="466"/>
      <c r="N150" s="156" t="s">
        <v>70</v>
      </c>
      <c r="O150" s="72"/>
      <c r="P150" s="404"/>
      <c r="Q150" s="404"/>
      <c r="R150" s="404"/>
      <c r="S150" s="404"/>
      <c r="T150" s="404"/>
      <c r="U150" s="404"/>
      <c r="V150" s="404"/>
      <c r="W150" s="404"/>
      <c r="X150" s="156" t="s">
        <v>69</v>
      </c>
      <c r="Y150" s="72"/>
      <c r="Z150" s="404"/>
      <c r="AA150" s="404"/>
      <c r="AB150" s="404"/>
      <c r="AC150" s="404"/>
      <c r="AD150" s="404"/>
      <c r="AE150" s="404"/>
      <c r="AF150" s="404"/>
      <c r="AG150" s="404"/>
      <c r="AH150" s="156" t="s">
        <v>69</v>
      </c>
      <c r="AI150" s="172"/>
      <c r="AJ150" s="170"/>
      <c r="AK150" s="170"/>
      <c r="AL150" s="170"/>
      <c r="AM150" s="170"/>
      <c r="AN150" s="170"/>
      <c r="AO150" s="170"/>
      <c r="AP150" s="170"/>
      <c r="AQ150" s="170"/>
      <c r="AR150" s="156" t="s">
        <v>69</v>
      </c>
      <c r="AS150" s="409"/>
      <c r="AT150" s="410"/>
      <c r="AU150" s="410"/>
      <c r="AV150" s="410"/>
      <c r="AW150" s="410"/>
      <c r="AX150" s="410"/>
      <c r="AY150" s="410"/>
      <c r="AZ150" s="410"/>
      <c r="BA150" s="410"/>
      <c r="BB150" s="198" t="s">
        <v>69</v>
      </c>
      <c r="BE150" s="187"/>
      <c r="BF150" s="187"/>
      <c r="BG150" s="435"/>
      <c r="BH150" s="435"/>
      <c r="BI150" s="435"/>
      <c r="BJ150" s="435"/>
      <c r="BK150" s="435"/>
      <c r="BL150" s="435"/>
      <c r="BM150" s="435"/>
      <c r="BN150" s="435"/>
      <c r="BO150" s="435"/>
      <c r="BP150" s="435"/>
      <c r="BQ150" s="435"/>
      <c r="BR150" s="435"/>
      <c r="BS150" s="435"/>
      <c r="BT150" s="435"/>
      <c r="BU150" s="435"/>
      <c r="BV150" s="435"/>
      <c r="BW150" s="435"/>
      <c r="BX150" s="435"/>
      <c r="BY150" s="435"/>
      <c r="BZ150" s="158"/>
    </row>
    <row r="151" spans="2:78" ht="8.1" customHeight="1" x14ac:dyDescent="0.15">
      <c r="B151" s="214"/>
      <c r="C151" s="215"/>
      <c r="D151" s="215"/>
      <c r="E151" s="461"/>
      <c r="F151" s="462"/>
      <c r="G151" s="462"/>
      <c r="H151" s="156"/>
      <c r="I151" s="20"/>
      <c r="J151" s="466"/>
      <c r="K151" s="466"/>
      <c r="L151" s="466"/>
      <c r="M151" s="466"/>
      <c r="N151" s="156"/>
      <c r="O151" s="20"/>
      <c r="P151" s="404"/>
      <c r="Q151" s="404"/>
      <c r="R151" s="404"/>
      <c r="S151" s="404"/>
      <c r="T151" s="404"/>
      <c r="U151" s="404"/>
      <c r="V151" s="404"/>
      <c r="W151" s="404"/>
      <c r="X151" s="156"/>
      <c r="Y151" s="20"/>
      <c r="Z151" s="404"/>
      <c r="AA151" s="404"/>
      <c r="AB151" s="404"/>
      <c r="AC151" s="404"/>
      <c r="AD151" s="404"/>
      <c r="AE151" s="404"/>
      <c r="AF151" s="404"/>
      <c r="AG151" s="404"/>
      <c r="AH151" s="156"/>
      <c r="AI151" s="172"/>
      <c r="AJ151" s="170"/>
      <c r="AK151" s="170"/>
      <c r="AL151" s="170"/>
      <c r="AM151" s="170"/>
      <c r="AN151" s="170"/>
      <c r="AO151" s="170"/>
      <c r="AP151" s="170"/>
      <c r="AQ151" s="170"/>
      <c r="AR151" s="156"/>
      <c r="AS151" s="409"/>
      <c r="AT151" s="410"/>
      <c r="AU151" s="410"/>
      <c r="AV151" s="410"/>
      <c r="AW151" s="410"/>
      <c r="AX151" s="410"/>
      <c r="AY151" s="410"/>
      <c r="AZ151" s="410"/>
      <c r="BA151" s="410"/>
      <c r="BB151" s="198"/>
      <c r="BD151" s="413">
        <v>5</v>
      </c>
      <c r="BE151" s="413"/>
      <c r="BF151" s="265" t="s">
        <v>114</v>
      </c>
      <c r="BG151" s="265"/>
      <c r="BH151" s="265"/>
      <c r="BI151" s="265"/>
      <c r="BJ151" s="265"/>
      <c r="BK151" s="265"/>
      <c r="BL151" s="265"/>
      <c r="BM151" s="265"/>
      <c r="BN151" s="265"/>
      <c r="BO151" s="265"/>
      <c r="BP151" s="265"/>
      <c r="BQ151" s="265"/>
      <c r="BR151" s="265"/>
      <c r="BS151" s="265"/>
      <c r="BT151" s="265"/>
      <c r="BU151" s="265"/>
      <c r="BZ151" s="14"/>
    </row>
    <row r="152" spans="2:78" ht="5.0999999999999996" customHeight="1" thickBot="1" x14ac:dyDescent="0.2">
      <c r="B152" s="214"/>
      <c r="C152" s="215"/>
      <c r="D152" s="215"/>
      <c r="E152" s="463"/>
      <c r="F152" s="464"/>
      <c r="G152" s="464"/>
      <c r="H152" s="157"/>
      <c r="I152" s="2"/>
      <c r="J152" s="467"/>
      <c r="K152" s="467"/>
      <c r="L152" s="467"/>
      <c r="M152" s="467"/>
      <c r="N152" s="157"/>
      <c r="O152" s="2"/>
      <c r="P152" s="406"/>
      <c r="Q152" s="406"/>
      <c r="R152" s="406"/>
      <c r="S152" s="406"/>
      <c r="T152" s="406"/>
      <c r="U152" s="406"/>
      <c r="V152" s="406"/>
      <c r="W152" s="406"/>
      <c r="X152" s="157"/>
      <c r="Y152" s="2"/>
      <c r="Z152" s="406"/>
      <c r="AA152" s="406"/>
      <c r="AB152" s="406"/>
      <c r="AC152" s="406"/>
      <c r="AD152" s="406"/>
      <c r="AE152" s="406"/>
      <c r="AF152" s="406"/>
      <c r="AG152" s="406"/>
      <c r="AH152" s="157"/>
      <c r="AI152" s="172"/>
      <c r="AJ152" s="170"/>
      <c r="AK152" s="170"/>
      <c r="AL152" s="170"/>
      <c r="AM152" s="170"/>
      <c r="AN152" s="170"/>
      <c r="AO152" s="170"/>
      <c r="AP152" s="170"/>
      <c r="AQ152" s="170"/>
      <c r="AR152" s="157"/>
      <c r="AS152" s="470"/>
      <c r="AT152" s="471"/>
      <c r="AU152" s="471"/>
      <c r="AV152" s="471"/>
      <c r="AW152" s="471"/>
      <c r="AX152" s="471"/>
      <c r="AY152" s="471"/>
      <c r="AZ152" s="471"/>
      <c r="BA152" s="471"/>
      <c r="BB152" s="199"/>
      <c r="BD152" s="413"/>
      <c r="BE152" s="413"/>
      <c r="BF152" s="265"/>
      <c r="BG152" s="265"/>
      <c r="BH152" s="265"/>
      <c r="BI152" s="265"/>
      <c r="BJ152" s="265"/>
      <c r="BK152" s="265"/>
      <c r="BL152" s="265"/>
      <c r="BM152" s="265"/>
      <c r="BN152" s="265"/>
      <c r="BO152" s="265"/>
      <c r="BP152" s="265"/>
      <c r="BQ152" s="265"/>
      <c r="BR152" s="265"/>
      <c r="BS152" s="265"/>
      <c r="BT152" s="265"/>
      <c r="BU152" s="265"/>
      <c r="BY152" s="42"/>
      <c r="BZ152" s="56"/>
    </row>
    <row r="153" spans="2:78" ht="8.1" customHeight="1" x14ac:dyDescent="0.15">
      <c r="B153" s="214"/>
      <c r="C153" s="215"/>
      <c r="D153" s="215"/>
      <c r="E153" s="459"/>
      <c r="F153" s="460"/>
      <c r="G153" s="460"/>
      <c r="H153" s="54"/>
      <c r="I153" s="55"/>
      <c r="J153" s="465"/>
      <c r="K153" s="465"/>
      <c r="L153" s="465"/>
      <c r="M153" s="465"/>
      <c r="N153" s="54"/>
      <c r="O153" s="55"/>
      <c r="P153" s="457"/>
      <c r="Q153" s="457"/>
      <c r="R153" s="457"/>
      <c r="S153" s="457"/>
      <c r="T153" s="457"/>
      <c r="U153" s="457"/>
      <c r="V153" s="457"/>
      <c r="W153" s="457"/>
      <c r="X153" s="81"/>
      <c r="Y153" s="55"/>
      <c r="Z153" s="457"/>
      <c r="AA153" s="457"/>
      <c r="AB153" s="457"/>
      <c r="AC153" s="457"/>
      <c r="AD153" s="457"/>
      <c r="AE153" s="457"/>
      <c r="AF153" s="457"/>
      <c r="AG153" s="457"/>
      <c r="AH153" s="81"/>
      <c r="AI153" s="173" t="str">
        <f>IF(AND(P153="",Z153=""),"",P153+Z153)</f>
        <v/>
      </c>
      <c r="AJ153" s="169"/>
      <c r="AK153" s="169"/>
      <c r="AL153" s="169"/>
      <c r="AM153" s="169"/>
      <c r="AN153" s="169"/>
      <c r="AO153" s="169"/>
      <c r="AP153" s="169"/>
      <c r="AQ153" s="169"/>
      <c r="AR153" s="89"/>
      <c r="AS153" s="401"/>
      <c r="AT153" s="402"/>
      <c r="AU153" s="402"/>
      <c r="AV153" s="402"/>
      <c r="AW153" s="402"/>
      <c r="AX153" s="402"/>
      <c r="AY153" s="402"/>
      <c r="AZ153" s="402"/>
      <c r="BA153" s="402"/>
      <c r="BB153" s="80"/>
      <c r="BC153" s="20"/>
      <c r="BD153" s="413">
        <v>6</v>
      </c>
      <c r="BE153" s="413"/>
      <c r="BF153" s="197" t="s">
        <v>75</v>
      </c>
      <c r="BG153" s="197"/>
      <c r="BH153" s="197"/>
      <c r="BI153" s="197"/>
      <c r="BJ153" s="197"/>
      <c r="BK153" s="59"/>
      <c r="BL153" s="59"/>
      <c r="BM153" s="59"/>
      <c r="BN153" s="59"/>
      <c r="BV153" s="42"/>
      <c r="BW153" s="42"/>
      <c r="BX153" s="42"/>
      <c r="BY153" s="42"/>
      <c r="BZ153" s="56"/>
    </row>
    <row r="154" spans="2:78" ht="5.0999999999999996" customHeight="1" x14ac:dyDescent="0.15">
      <c r="B154" s="214"/>
      <c r="C154" s="215"/>
      <c r="D154" s="215"/>
      <c r="E154" s="461"/>
      <c r="F154" s="462"/>
      <c r="G154" s="462"/>
      <c r="H154" s="156" t="s">
        <v>64</v>
      </c>
      <c r="I154" s="72"/>
      <c r="J154" s="466"/>
      <c r="K154" s="466"/>
      <c r="L154" s="466"/>
      <c r="M154" s="466"/>
      <c r="N154" s="156" t="s">
        <v>70</v>
      </c>
      <c r="O154" s="72"/>
      <c r="P154" s="404"/>
      <c r="Q154" s="404"/>
      <c r="R154" s="404"/>
      <c r="S154" s="404"/>
      <c r="T154" s="404"/>
      <c r="U154" s="404"/>
      <c r="V154" s="404"/>
      <c r="W154" s="404"/>
      <c r="X154" s="156" t="s">
        <v>69</v>
      </c>
      <c r="Y154" s="72"/>
      <c r="Z154" s="404"/>
      <c r="AA154" s="404"/>
      <c r="AB154" s="404"/>
      <c r="AC154" s="404"/>
      <c r="AD154" s="404"/>
      <c r="AE154" s="404"/>
      <c r="AF154" s="404"/>
      <c r="AG154" s="404"/>
      <c r="AH154" s="156" t="s">
        <v>69</v>
      </c>
      <c r="AI154" s="172"/>
      <c r="AJ154" s="170"/>
      <c r="AK154" s="170"/>
      <c r="AL154" s="170"/>
      <c r="AM154" s="170"/>
      <c r="AN154" s="170"/>
      <c r="AO154" s="170"/>
      <c r="AP154" s="170"/>
      <c r="AQ154" s="170"/>
      <c r="AR154" s="185" t="s">
        <v>69</v>
      </c>
      <c r="AS154" s="403"/>
      <c r="AT154" s="404"/>
      <c r="AU154" s="404"/>
      <c r="AV154" s="404"/>
      <c r="AW154" s="404"/>
      <c r="AX154" s="404"/>
      <c r="AY154" s="404"/>
      <c r="AZ154" s="404"/>
      <c r="BA154" s="404"/>
      <c r="BB154" s="156" t="s">
        <v>69</v>
      </c>
      <c r="BC154" s="20"/>
      <c r="BD154" s="413"/>
      <c r="BE154" s="413"/>
      <c r="BF154" s="197"/>
      <c r="BG154" s="197"/>
      <c r="BH154" s="197"/>
      <c r="BI154" s="197"/>
      <c r="BJ154" s="197"/>
      <c r="BK154" s="59"/>
      <c r="BL154" s="59"/>
      <c r="BM154" s="59"/>
      <c r="BN154" s="59"/>
      <c r="BV154" s="42"/>
      <c r="BW154" s="42"/>
      <c r="BX154" s="42"/>
      <c r="BY154" s="42"/>
      <c r="BZ154" s="56"/>
    </row>
    <row r="155" spans="2:78" ht="8.1" customHeight="1" x14ac:dyDescent="0.15">
      <c r="B155" s="214"/>
      <c r="C155" s="215"/>
      <c r="D155" s="215"/>
      <c r="E155" s="461"/>
      <c r="F155" s="462"/>
      <c r="G155" s="462"/>
      <c r="H155" s="156"/>
      <c r="I155" s="20"/>
      <c r="J155" s="466"/>
      <c r="K155" s="466"/>
      <c r="L155" s="466"/>
      <c r="M155" s="466"/>
      <c r="N155" s="156"/>
      <c r="O155" s="20"/>
      <c r="P155" s="404"/>
      <c r="Q155" s="404"/>
      <c r="R155" s="404"/>
      <c r="S155" s="404"/>
      <c r="T155" s="404"/>
      <c r="U155" s="404"/>
      <c r="V155" s="404"/>
      <c r="W155" s="404"/>
      <c r="X155" s="156"/>
      <c r="Y155" s="20"/>
      <c r="Z155" s="404"/>
      <c r="AA155" s="404"/>
      <c r="AB155" s="404"/>
      <c r="AC155" s="404"/>
      <c r="AD155" s="404"/>
      <c r="AE155" s="404"/>
      <c r="AF155" s="404"/>
      <c r="AG155" s="404"/>
      <c r="AH155" s="156"/>
      <c r="AI155" s="172"/>
      <c r="AJ155" s="170"/>
      <c r="AK155" s="170"/>
      <c r="AL155" s="170"/>
      <c r="AM155" s="170"/>
      <c r="AN155" s="170"/>
      <c r="AO155" s="170"/>
      <c r="AP155" s="170"/>
      <c r="AQ155" s="170"/>
      <c r="AR155" s="185"/>
      <c r="AS155" s="403"/>
      <c r="AT155" s="404"/>
      <c r="AU155" s="404"/>
      <c r="AV155" s="404"/>
      <c r="AW155" s="404"/>
      <c r="AX155" s="404"/>
      <c r="AY155" s="404"/>
      <c r="AZ155" s="404"/>
      <c r="BA155" s="404"/>
      <c r="BB155" s="156"/>
      <c r="BC155" s="20"/>
      <c r="BE155" s="187" t="s">
        <v>13</v>
      </c>
      <c r="BF155" s="187"/>
      <c r="BG155" s="435"/>
      <c r="BH155" s="435"/>
      <c r="BI155" s="435"/>
      <c r="BJ155" s="435"/>
      <c r="BK155" s="435"/>
      <c r="BL155" s="435"/>
      <c r="BM155" s="435"/>
      <c r="BN155" s="435"/>
      <c r="BO155" s="435"/>
      <c r="BP155" s="435"/>
      <c r="BQ155" s="435"/>
      <c r="BR155" s="435"/>
      <c r="BS155" s="435"/>
      <c r="BT155" s="435"/>
      <c r="BU155" s="435"/>
      <c r="BV155" s="435"/>
      <c r="BW155" s="435"/>
      <c r="BX155" s="435"/>
      <c r="BY155" s="435"/>
      <c r="BZ155" s="158" t="s">
        <v>14</v>
      </c>
    </row>
    <row r="156" spans="2:78" ht="5.0999999999999996" customHeight="1" thickBot="1" x14ac:dyDescent="0.2">
      <c r="B156" s="217"/>
      <c r="C156" s="218"/>
      <c r="D156" s="218"/>
      <c r="E156" s="498"/>
      <c r="F156" s="499"/>
      <c r="G156" s="499"/>
      <c r="H156" s="184"/>
      <c r="I156" s="86"/>
      <c r="J156" s="500"/>
      <c r="K156" s="500"/>
      <c r="L156" s="500"/>
      <c r="M156" s="500"/>
      <c r="N156" s="184"/>
      <c r="O156" s="86"/>
      <c r="P156" s="458"/>
      <c r="Q156" s="458"/>
      <c r="R156" s="458"/>
      <c r="S156" s="458"/>
      <c r="T156" s="458"/>
      <c r="U156" s="458"/>
      <c r="V156" s="458"/>
      <c r="W156" s="458"/>
      <c r="X156" s="184"/>
      <c r="Y156" s="86"/>
      <c r="Z156" s="458"/>
      <c r="AA156" s="458"/>
      <c r="AB156" s="458"/>
      <c r="AC156" s="458"/>
      <c r="AD156" s="458"/>
      <c r="AE156" s="458"/>
      <c r="AF156" s="458"/>
      <c r="AG156" s="458"/>
      <c r="AH156" s="184"/>
      <c r="AI156" s="174"/>
      <c r="AJ156" s="175"/>
      <c r="AK156" s="175"/>
      <c r="AL156" s="175"/>
      <c r="AM156" s="175"/>
      <c r="AN156" s="175"/>
      <c r="AO156" s="175"/>
      <c r="AP156" s="175"/>
      <c r="AQ156" s="175"/>
      <c r="AR156" s="186"/>
      <c r="AS156" s="405"/>
      <c r="AT156" s="406"/>
      <c r="AU156" s="406"/>
      <c r="AV156" s="406"/>
      <c r="AW156" s="406"/>
      <c r="AX156" s="406"/>
      <c r="AY156" s="406"/>
      <c r="AZ156" s="406"/>
      <c r="BA156" s="406"/>
      <c r="BB156" s="157"/>
      <c r="BC156" s="74"/>
      <c r="BD156" s="3"/>
      <c r="BE156" s="188"/>
      <c r="BF156" s="188"/>
      <c r="BG156" s="436"/>
      <c r="BH156" s="436"/>
      <c r="BI156" s="436"/>
      <c r="BJ156" s="436"/>
      <c r="BK156" s="436"/>
      <c r="BL156" s="436"/>
      <c r="BM156" s="436"/>
      <c r="BN156" s="436"/>
      <c r="BO156" s="436"/>
      <c r="BP156" s="436"/>
      <c r="BQ156" s="436"/>
      <c r="BR156" s="436"/>
      <c r="BS156" s="436"/>
      <c r="BT156" s="436"/>
      <c r="BU156" s="436"/>
      <c r="BV156" s="436"/>
      <c r="BW156" s="436"/>
      <c r="BX156" s="436"/>
      <c r="BY156" s="436"/>
      <c r="BZ156" s="159"/>
    </row>
    <row r="158" spans="2:78" ht="6.95" customHeight="1" x14ac:dyDescent="0.15">
      <c r="BE158" s="558" t="s">
        <v>27</v>
      </c>
      <c r="BF158" s="558"/>
      <c r="BG158" s="558"/>
      <c r="BH158" s="558"/>
      <c r="BI158" s="558"/>
      <c r="BJ158" s="558"/>
      <c r="BK158" s="558"/>
      <c r="BL158" s="558"/>
      <c r="BM158" s="558"/>
      <c r="BN158" s="558"/>
      <c r="BO158" s="558"/>
      <c r="BP158" s="558"/>
      <c r="BQ158" s="558"/>
      <c r="BR158" s="558"/>
      <c r="BS158" s="558"/>
      <c r="BT158" s="558"/>
      <c r="BU158" s="558"/>
      <c r="BV158" s="558"/>
      <c r="BW158" s="558"/>
      <c r="BX158" s="558"/>
      <c r="BY158" s="558"/>
      <c r="BZ158" s="558"/>
    </row>
    <row r="159" spans="2:78" ht="6.95" customHeight="1" x14ac:dyDescent="0.15">
      <c r="Y159" s="49"/>
      <c r="Z159" s="49"/>
      <c r="BE159" s="558"/>
      <c r="BF159" s="558"/>
      <c r="BG159" s="558"/>
      <c r="BH159" s="558"/>
      <c r="BI159" s="558"/>
      <c r="BJ159" s="558"/>
      <c r="BK159" s="558"/>
      <c r="BL159" s="558"/>
      <c r="BM159" s="558"/>
      <c r="BN159" s="558"/>
      <c r="BO159" s="558"/>
      <c r="BP159" s="558"/>
      <c r="BQ159" s="558"/>
      <c r="BR159" s="558"/>
      <c r="BS159" s="558"/>
      <c r="BT159" s="558"/>
      <c r="BU159" s="558"/>
      <c r="BV159" s="558"/>
      <c r="BW159" s="558"/>
      <c r="BX159" s="558"/>
      <c r="BY159" s="558"/>
      <c r="BZ159" s="558"/>
    </row>
    <row r="160" spans="2:78" ht="6.95" customHeight="1" x14ac:dyDescent="0.15">
      <c r="Y160" s="49"/>
      <c r="Z160" s="49"/>
      <c r="BE160" s="558"/>
      <c r="BF160" s="558"/>
      <c r="BG160" s="558"/>
      <c r="BH160" s="558"/>
      <c r="BI160" s="558"/>
      <c r="BJ160" s="558"/>
      <c r="BK160" s="558"/>
      <c r="BL160" s="558"/>
      <c r="BM160" s="558"/>
      <c r="BN160" s="558"/>
      <c r="BO160" s="558"/>
      <c r="BP160" s="558"/>
      <c r="BQ160" s="558"/>
      <c r="BR160" s="558"/>
      <c r="BS160" s="558"/>
      <c r="BT160" s="558"/>
      <c r="BU160" s="558"/>
      <c r="BV160" s="558"/>
      <c r="BW160" s="558"/>
      <c r="BX160" s="558"/>
      <c r="BY160" s="558"/>
      <c r="BZ160" s="558"/>
    </row>
    <row r="161" spans="2:78" ht="6" customHeight="1" x14ac:dyDescent="0.15">
      <c r="B161" s="65"/>
      <c r="C161" s="65"/>
      <c r="D161" s="65"/>
      <c r="E161" s="49"/>
      <c r="F161" s="49"/>
      <c r="G161" s="49"/>
      <c r="H161" s="49"/>
      <c r="I161" s="49"/>
      <c r="J161" s="49"/>
      <c r="K161" s="49"/>
      <c r="L161" s="76"/>
      <c r="M161" s="49"/>
      <c r="N161" s="49"/>
      <c r="O161" s="49"/>
      <c r="P161" s="49"/>
      <c r="Q161" s="49"/>
      <c r="R161" s="76"/>
      <c r="S161" s="49"/>
      <c r="T161" s="49"/>
      <c r="U161" s="49"/>
      <c r="V161" s="75"/>
      <c r="W161" s="75"/>
      <c r="X161" s="75"/>
      <c r="Y161" s="75"/>
      <c r="Z161" s="75"/>
      <c r="AA161" s="75"/>
      <c r="AB161" s="77"/>
      <c r="AC161" s="75"/>
      <c r="AD161" s="75"/>
      <c r="AE161" s="75"/>
      <c r="AF161" s="75"/>
      <c r="AG161" s="75"/>
      <c r="AH161" s="75"/>
      <c r="AI161" s="66"/>
      <c r="AJ161" s="66"/>
      <c r="AK161" s="66"/>
      <c r="AL161" s="66"/>
      <c r="AM161" s="66"/>
      <c r="AN161" s="66"/>
      <c r="AO161" s="66"/>
      <c r="AP161" s="66"/>
      <c r="AQ161" s="66"/>
      <c r="AR161" s="66"/>
      <c r="AS161" s="66"/>
      <c r="AT161" s="64"/>
      <c r="AU161" s="64"/>
      <c r="AV161" s="64"/>
      <c r="AW161" s="40"/>
      <c r="AX161" s="40"/>
      <c r="AY161" s="49"/>
      <c r="AZ161" s="49"/>
      <c r="BA161" s="37"/>
      <c r="BB161" s="37"/>
      <c r="BC161" s="37"/>
      <c r="BD161" s="37"/>
      <c r="BE161" s="37"/>
      <c r="BF161" s="37"/>
      <c r="BG161" s="37"/>
      <c r="BH161" s="37"/>
      <c r="BI161" s="37"/>
      <c r="BJ161" s="37"/>
      <c r="BK161" s="37"/>
      <c r="BL161" s="37"/>
      <c r="BM161" s="37"/>
      <c r="BN161" s="37"/>
      <c r="BO161" s="37"/>
      <c r="BP161" s="37"/>
      <c r="BQ161" s="37"/>
      <c r="BR161" s="37"/>
      <c r="BS161" s="58"/>
      <c r="BT161" s="58"/>
      <c r="BU161" s="58"/>
      <c r="BV161" s="40"/>
      <c r="BW161" s="40"/>
      <c r="BX161" s="67"/>
      <c r="BY161" s="67"/>
      <c r="BZ161" s="67"/>
    </row>
    <row r="162" spans="2:78" ht="6" customHeight="1" x14ac:dyDescent="0.15">
      <c r="B162" s="65"/>
      <c r="C162" s="65"/>
      <c r="D162" s="65"/>
      <c r="E162" s="49"/>
      <c r="F162" s="49"/>
      <c r="G162" s="49"/>
      <c r="H162" s="49"/>
      <c r="I162" s="49"/>
      <c r="J162" s="49"/>
      <c r="K162" s="49"/>
      <c r="L162" s="76"/>
      <c r="M162" s="49"/>
      <c r="N162" s="49"/>
      <c r="O162" s="49"/>
      <c r="P162" s="49"/>
      <c r="Q162" s="49"/>
      <c r="R162" s="76"/>
      <c r="S162" s="49"/>
      <c r="T162" s="49"/>
      <c r="U162" s="59"/>
      <c r="V162" s="75"/>
      <c r="W162" s="75"/>
      <c r="X162" s="75"/>
      <c r="Y162" s="75"/>
      <c r="Z162" s="75"/>
      <c r="AA162" s="75"/>
      <c r="AB162" s="77"/>
      <c r="AC162" s="75"/>
      <c r="AD162" s="75"/>
      <c r="AE162" s="75"/>
      <c r="AF162" s="75"/>
      <c r="AG162" s="75"/>
      <c r="AH162" s="75"/>
      <c r="AI162" s="66"/>
      <c r="AJ162" s="66"/>
      <c r="AK162" s="66"/>
      <c r="AL162" s="66"/>
      <c r="AM162" s="66"/>
      <c r="AN162" s="66"/>
      <c r="AO162" s="66"/>
      <c r="AP162" s="66"/>
      <c r="AQ162" s="66"/>
      <c r="AR162" s="66"/>
      <c r="AS162" s="66"/>
      <c r="AT162" s="64"/>
      <c r="AU162" s="64"/>
      <c r="AV162" s="64"/>
      <c r="BA162" s="37"/>
      <c r="BB162" s="37"/>
      <c r="BC162" s="37"/>
      <c r="BD162" s="37"/>
      <c r="BE162" s="37"/>
      <c r="BF162" s="37"/>
      <c r="BG162" s="37"/>
      <c r="BH162" s="37"/>
      <c r="BI162" s="37"/>
      <c r="BJ162" s="37"/>
      <c r="BK162" s="37"/>
      <c r="BL162" s="37"/>
      <c r="BM162" s="37"/>
      <c r="BN162" s="37"/>
      <c r="BO162" s="37"/>
      <c r="BP162" s="37"/>
      <c r="BQ162" s="37"/>
      <c r="BR162" s="37"/>
      <c r="BS162" s="58"/>
      <c r="BT162" s="58"/>
      <c r="BU162" s="58"/>
      <c r="BV162" s="40"/>
      <c r="BW162" s="40"/>
      <c r="BX162" s="67"/>
      <c r="BY162" s="67"/>
      <c r="BZ162" s="67"/>
    </row>
    <row r="163" spans="2:78" ht="6" customHeight="1" x14ac:dyDescent="0.15"/>
    <row r="164" spans="2:78" ht="6.95" customHeight="1" x14ac:dyDescent="0.15">
      <c r="B164" s="380" t="s">
        <v>28</v>
      </c>
      <c r="C164" s="381"/>
      <c r="D164" s="381"/>
      <c r="E164" s="381"/>
      <c r="F164" s="381"/>
      <c r="G164" s="381"/>
      <c r="H164" s="381"/>
      <c r="I164" s="382"/>
      <c r="V164" s="556" t="s">
        <v>110</v>
      </c>
      <c r="W164" s="556"/>
      <c r="X164" s="556"/>
      <c r="Y164" s="556"/>
      <c r="Z164" s="556"/>
      <c r="AA164" s="556"/>
      <c r="AB164" s="556"/>
      <c r="AC164" s="556"/>
      <c r="AD164" s="556"/>
      <c r="AE164" s="556"/>
      <c r="AF164" s="556"/>
      <c r="AG164" s="556"/>
      <c r="AH164" s="556"/>
      <c r="AI164" s="556"/>
      <c r="AJ164" s="556"/>
      <c r="AK164" s="556"/>
      <c r="AL164" s="556"/>
      <c r="AM164" s="556"/>
      <c r="AN164" s="556"/>
      <c r="AO164" s="556"/>
      <c r="AP164" s="556"/>
      <c r="AQ164" s="556"/>
      <c r="AR164" s="556"/>
      <c r="AS164" s="93"/>
      <c r="AT164" s="93"/>
      <c r="AU164" s="93"/>
      <c r="AV164" s="93"/>
      <c r="AW164" s="33"/>
      <c r="AX164" s="33"/>
      <c r="AY164" s="33"/>
      <c r="AZ164" s="33"/>
      <c r="BA164" s="33"/>
      <c r="BB164" s="33"/>
      <c r="BC164" s="33"/>
      <c r="BD164" s="33"/>
      <c r="BE164" s="33"/>
      <c r="BF164" s="33"/>
      <c r="BG164" s="33"/>
      <c r="BH164" s="33"/>
      <c r="BI164" s="33"/>
      <c r="BJ164" s="33"/>
      <c r="BK164" s="33"/>
      <c r="BL164" s="33"/>
      <c r="BM164" s="33"/>
      <c r="BN164" s="33"/>
      <c r="BO164" s="33"/>
      <c r="BP164" s="33"/>
      <c r="BQ164" s="33"/>
      <c r="BR164" s="33"/>
      <c r="BS164" s="33"/>
      <c r="BT164" s="33"/>
      <c r="BU164" s="33"/>
      <c r="BV164" s="33"/>
      <c r="BW164" s="33"/>
      <c r="BX164" s="33"/>
      <c r="BY164" s="33"/>
      <c r="BZ164" s="33"/>
    </row>
    <row r="165" spans="2:78" ht="6.95" customHeight="1" x14ac:dyDescent="0.15">
      <c r="B165" s="383"/>
      <c r="C165" s="384"/>
      <c r="D165" s="384"/>
      <c r="E165" s="384"/>
      <c r="F165" s="384"/>
      <c r="G165" s="384"/>
      <c r="H165" s="384"/>
      <c r="I165" s="385"/>
      <c r="M165" s="387" t="s">
        <v>0</v>
      </c>
      <c r="N165" s="387"/>
      <c r="O165" s="387"/>
      <c r="P165" s="387"/>
      <c r="Q165" s="387"/>
      <c r="R165" s="387"/>
      <c r="S165" s="387"/>
      <c r="T165" s="387"/>
      <c r="U165" s="387"/>
      <c r="V165" s="556"/>
      <c r="W165" s="556"/>
      <c r="X165" s="556"/>
      <c r="Y165" s="556"/>
      <c r="Z165" s="556"/>
      <c r="AA165" s="556"/>
      <c r="AB165" s="556"/>
      <c r="AC165" s="556"/>
      <c r="AD165" s="556"/>
      <c r="AE165" s="556"/>
      <c r="AF165" s="556"/>
      <c r="AG165" s="556"/>
      <c r="AH165" s="556"/>
      <c r="AI165" s="556"/>
      <c r="AJ165" s="556"/>
      <c r="AK165" s="556"/>
      <c r="AL165" s="556"/>
      <c r="AM165" s="556"/>
      <c r="AN165" s="556"/>
      <c r="AO165" s="556"/>
      <c r="AP165" s="556"/>
      <c r="AQ165" s="556"/>
      <c r="AR165" s="556"/>
      <c r="AS165" s="93"/>
      <c r="AT165" s="93"/>
      <c r="AU165" s="93"/>
      <c r="AV165" s="93"/>
      <c r="AW165" s="33"/>
      <c r="AX165" s="33"/>
      <c r="AY165" s="33"/>
      <c r="AZ165" s="33"/>
      <c r="BA165" s="33"/>
      <c r="BB165" s="33"/>
      <c r="BC165" s="33"/>
      <c r="BD165" s="33"/>
      <c r="BE165" s="33"/>
      <c r="BF165" s="33"/>
      <c r="BG165" s="33"/>
      <c r="BH165" s="33"/>
      <c r="BI165" s="33"/>
      <c r="BJ165" s="33"/>
      <c r="BK165" s="33"/>
      <c r="BL165" s="33"/>
      <c r="BM165" s="33"/>
      <c r="BN165" s="33"/>
      <c r="BO165" s="33"/>
      <c r="BP165" s="33"/>
      <c r="BQ165" s="33"/>
      <c r="BR165" s="33"/>
      <c r="BS165" s="33"/>
      <c r="BT165" s="33"/>
      <c r="BU165" s="33"/>
      <c r="BV165" s="33"/>
      <c r="BW165" s="33"/>
      <c r="BX165" s="33"/>
      <c r="BY165" s="33"/>
      <c r="BZ165" s="33"/>
    </row>
    <row r="166" spans="2:78" ht="7.5" customHeight="1" x14ac:dyDescent="0.15">
      <c r="B166" s="386">
        <v>2</v>
      </c>
      <c r="C166" s="386"/>
      <c r="D166" s="386">
        <v>2</v>
      </c>
      <c r="E166" s="386"/>
      <c r="F166" s="386">
        <v>2</v>
      </c>
      <c r="G166" s="386"/>
      <c r="H166" s="386">
        <v>1</v>
      </c>
      <c r="I166" s="386"/>
      <c r="M166" s="387"/>
      <c r="N166" s="387"/>
      <c r="O166" s="387"/>
      <c r="P166" s="387"/>
      <c r="Q166" s="387"/>
      <c r="R166" s="387"/>
      <c r="S166" s="387"/>
      <c r="T166" s="387"/>
      <c r="U166" s="387"/>
      <c r="V166" s="556"/>
      <c r="W166" s="556"/>
      <c r="X166" s="556"/>
      <c r="Y166" s="556"/>
      <c r="Z166" s="556"/>
      <c r="AA166" s="556"/>
      <c r="AB166" s="556"/>
      <c r="AC166" s="556"/>
      <c r="AD166" s="556"/>
      <c r="AE166" s="556"/>
      <c r="AF166" s="556"/>
      <c r="AG166" s="556"/>
      <c r="AH166" s="556"/>
      <c r="AI166" s="556"/>
      <c r="AJ166" s="556"/>
      <c r="AK166" s="556"/>
      <c r="AL166" s="556"/>
      <c r="AM166" s="556"/>
      <c r="AN166" s="556"/>
      <c r="AO166" s="556"/>
      <c r="AP166" s="556"/>
      <c r="AQ166" s="556"/>
      <c r="AR166" s="556"/>
      <c r="AS166" s="93"/>
      <c r="AT166" s="93"/>
      <c r="AU166" s="93"/>
      <c r="AV166" s="93"/>
    </row>
    <row r="167" spans="2:78" ht="7.5" customHeight="1" x14ac:dyDescent="0.15">
      <c r="B167" s="386"/>
      <c r="C167" s="386"/>
      <c r="D167" s="386"/>
      <c r="E167" s="386"/>
      <c r="F167" s="386"/>
      <c r="G167" s="386"/>
      <c r="H167" s="386"/>
      <c r="I167" s="386"/>
      <c r="M167" s="387"/>
      <c r="N167" s="387"/>
      <c r="O167" s="387"/>
      <c r="P167" s="387"/>
      <c r="Q167" s="387"/>
      <c r="R167" s="387"/>
      <c r="S167" s="387"/>
      <c r="T167" s="387"/>
      <c r="U167" s="387"/>
      <c r="V167" s="556"/>
      <c r="W167" s="556"/>
      <c r="X167" s="556"/>
      <c r="Y167" s="556"/>
      <c r="Z167" s="556"/>
      <c r="AA167" s="556"/>
      <c r="AB167" s="556"/>
      <c r="AC167" s="556"/>
      <c r="AD167" s="556"/>
      <c r="AE167" s="556"/>
      <c r="AF167" s="556"/>
      <c r="AG167" s="556"/>
      <c r="AH167" s="556"/>
      <c r="AI167" s="556"/>
      <c r="AJ167" s="556"/>
      <c r="AK167" s="556"/>
      <c r="AL167" s="556"/>
      <c r="AM167" s="556"/>
      <c r="AN167" s="556"/>
      <c r="AO167" s="556"/>
      <c r="AP167" s="556"/>
      <c r="AQ167" s="556"/>
      <c r="AR167" s="556"/>
      <c r="AS167" s="93"/>
      <c r="AT167" s="93"/>
      <c r="AU167" s="93"/>
      <c r="AV167" s="93"/>
    </row>
    <row r="168" spans="2:78" ht="7.5" customHeight="1" x14ac:dyDescent="0.15">
      <c r="M168" s="387"/>
      <c r="N168" s="387"/>
      <c r="O168" s="387"/>
      <c r="P168" s="387"/>
      <c r="Q168" s="387"/>
      <c r="R168" s="387"/>
      <c r="S168" s="387"/>
      <c r="T168" s="387"/>
      <c r="U168" s="387"/>
      <c r="V168" s="21"/>
      <c r="X168" s="557" t="s">
        <v>111</v>
      </c>
      <c r="Y168" s="557"/>
      <c r="Z168" s="557"/>
      <c r="AA168" s="557"/>
      <c r="AB168" s="557"/>
      <c r="AC168" s="557"/>
      <c r="AD168" s="557"/>
      <c r="AE168" s="557"/>
      <c r="AF168" s="557"/>
      <c r="AG168" s="557"/>
      <c r="AH168" s="557"/>
      <c r="AI168" s="557"/>
      <c r="AJ168" s="557"/>
      <c r="AK168" s="557"/>
      <c r="AL168" s="557"/>
      <c r="AM168" s="557"/>
      <c r="AN168" s="557"/>
      <c r="AO168" s="557"/>
      <c r="AP168" s="557"/>
      <c r="AQ168" s="97"/>
      <c r="AR168" s="97"/>
    </row>
    <row r="169" spans="2:78" ht="7.5" customHeight="1" x14ac:dyDescent="0.15">
      <c r="M169" s="387"/>
      <c r="N169" s="387"/>
      <c r="O169" s="387"/>
      <c r="P169" s="387"/>
      <c r="Q169" s="387"/>
      <c r="R169" s="387"/>
      <c r="S169" s="387"/>
      <c r="T169" s="387"/>
      <c r="U169" s="387"/>
      <c r="V169" s="21"/>
      <c r="X169" s="557"/>
      <c r="Y169" s="557"/>
      <c r="Z169" s="557"/>
      <c r="AA169" s="557"/>
      <c r="AB169" s="557"/>
      <c r="AC169" s="557"/>
      <c r="AD169" s="557"/>
      <c r="AE169" s="557"/>
      <c r="AF169" s="557"/>
      <c r="AG169" s="557"/>
      <c r="AH169" s="557"/>
      <c r="AI169" s="557"/>
      <c r="AJ169" s="557"/>
      <c r="AK169" s="557"/>
      <c r="AL169" s="557"/>
      <c r="AM169" s="557"/>
      <c r="AN169" s="557"/>
      <c r="AO169" s="557"/>
      <c r="AP169" s="557"/>
      <c r="AQ169" s="97"/>
      <c r="AR169" s="97"/>
    </row>
    <row r="170" spans="2:78" ht="7.5" customHeight="1" x14ac:dyDescent="0.15">
      <c r="M170" s="387"/>
      <c r="N170" s="387"/>
      <c r="O170" s="387"/>
      <c r="P170" s="387"/>
      <c r="Q170" s="387"/>
      <c r="R170" s="387"/>
      <c r="S170" s="387"/>
      <c r="T170" s="387"/>
      <c r="U170" s="387"/>
      <c r="V170" s="21"/>
      <c r="X170" s="557"/>
      <c r="Y170" s="557"/>
      <c r="Z170" s="557"/>
      <c r="AA170" s="557"/>
      <c r="AB170" s="557"/>
      <c r="AC170" s="557"/>
      <c r="AD170" s="557"/>
      <c r="AE170" s="557"/>
      <c r="AF170" s="557"/>
      <c r="AG170" s="557"/>
      <c r="AH170" s="557"/>
      <c r="AI170" s="557"/>
      <c r="AJ170" s="557"/>
      <c r="AK170" s="557"/>
      <c r="AL170" s="557"/>
      <c r="AM170" s="557"/>
      <c r="AN170" s="557"/>
      <c r="AO170" s="557"/>
      <c r="AP170" s="557"/>
      <c r="AQ170" s="97"/>
      <c r="AR170" s="97"/>
    </row>
    <row r="171" spans="2:78" ht="7.5" customHeight="1" x14ac:dyDescent="0.15"/>
    <row r="172" spans="2:78" ht="7.5" customHeight="1" x14ac:dyDescent="0.15">
      <c r="E172" s="353" t="s">
        <v>163</v>
      </c>
      <c r="F172" s="353"/>
      <c r="G172" s="378" t="str">
        <f>IF(G10="","",G10)</f>
        <v/>
      </c>
      <c r="H172" s="378"/>
      <c r="I172" s="378"/>
      <c r="J172" s="353" t="s">
        <v>1</v>
      </c>
      <c r="K172" s="353"/>
      <c r="L172" s="378" t="str">
        <f>IF(L10="","",L10)</f>
        <v/>
      </c>
      <c r="M172" s="378"/>
      <c r="N172" s="353" t="s">
        <v>2</v>
      </c>
      <c r="O172" s="353"/>
      <c r="P172" s="378" t="str">
        <f>IF(P10="","",P10)</f>
        <v/>
      </c>
      <c r="Q172" s="378"/>
      <c r="R172" s="353" t="s">
        <v>3</v>
      </c>
      <c r="S172" s="353"/>
      <c r="T172" s="353"/>
      <c r="U172" s="353"/>
    </row>
    <row r="173" spans="2:78" ht="6" customHeight="1" x14ac:dyDescent="0.15">
      <c r="E173" s="353"/>
      <c r="F173" s="353"/>
      <c r="G173" s="378"/>
      <c r="H173" s="378"/>
      <c r="I173" s="378"/>
      <c r="J173" s="353"/>
      <c r="K173" s="353"/>
      <c r="L173" s="378"/>
      <c r="M173" s="378"/>
      <c r="N173" s="353"/>
      <c r="O173" s="353"/>
      <c r="P173" s="378"/>
      <c r="Q173" s="378"/>
      <c r="R173" s="353"/>
      <c r="S173" s="353"/>
      <c r="T173" s="353"/>
      <c r="U173" s="353"/>
    </row>
    <row r="174" spans="2:78" ht="6" customHeight="1" x14ac:dyDescent="0.15">
      <c r="E174" s="374"/>
      <c r="F174" s="374"/>
      <c r="G174" s="379"/>
      <c r="H174" s="379"/>
      <c r="I174" s="379"/>
      <c r="J174" s="374"/>
      <c r="K174" s="374"/>
      <c r="L174" s="379"/>
      <c r="M174" s="379"/>
      <c r="N174" s="374"/>
      <c r="O174" s="374"/>
      <c r="P174" s="379"/>
      <c r="Q174" s="379"/>
      <c r="R174" s="353"/>
      <c r="S174" s="353"/>
      <c r="T174" s="353"/>
      <c r="U174" s="353"/>
    </row>
    <row r="175" spans="2:78" ht="8.1" customHeight="1" x14ac:dyDescent="0.15">
      <c r="B175" s="103"/>
      <c r="C175" s="104"/>
      <c r="D175" s="105"/>
      <c r="E175" s="333" t="s">
        <v>5</v>
      </c>
      <c r="F175" s="334"/>
      <c r="G175" s="334"/>
      <c r="H175" s="334"/>
      <c r="I175" s="335"/>
      <c r="J175" s="388" t="str">
        <f>IF(J13="","",J13)</f>
        <v/>
      </c>
      <c r="K175" s="389"/>
      <c r="L175" s="389"/>
      <c r="M175" s="389"/>
      <c r="N175" s="389"/>
      <c r="O175" s="389"/>
      <c r="P175" s="389"/>
      <c r="Q175" s="389"/>
      <c r="R175" s="20"/>
    </row>
    <row r="176" spans="2:78" ht="8.1" customHeight="1" x14ac:dyDescent="0.15">
      <c r="B176" s="106"/>
      <c r="C176" s="107"/>
      <c r="D176" s="108"/>
      <c r="E176" s="336"/>
      <c r="F176" s="337"/>
      <c r="G176" s="337"/>
      <c r="H176" s="337"/>
      <c r="I176" s="338"/>
      <c r="J176" s="390"/>
      <c r="K176" s="391"/>
      <c r="L176" s="391"/>
      <c r="M176" s="391"/>
      <c r="N176" s="391"/>
      <c r="O176" s="391"/>
      <c r="P176" s="391"/>
      <c r="Q176" s="391"/>
      <c r="R176" s="20"/>
    </row>
    <row r="177" spans="2:78" ht="8.1" customHeight="1" x14ac:dyDescent="0.15">
      <c r="B177" s="106"/>
      <c r="C177" s="107"/>
      <c r="D177" s="108"/>
      <c r="E177" s="336"/>
      <c r="F177" s="337"/>
      <c r="G177" s="337"/>
      <c r="H177" s="337"/>
      <c r="I177" s="338"/>
      <c r="J177" s="390"/>
      <c r="K177" s="391"/>
      <c r="L177" s="391"/>
      <c r="M177" s="391"/>
      <c r="N177" s="391"/>
      <c r="O177" s="391"/>
      <c r="P177" s="391"/>
      <c r="Q177" s="391"/>
      <c r="R177" s="20"/>
    </row>
    <row r="178" spans="2:78" ht="8.1" customHeight="1" x14ac:dyDescent="0.15">
      <c r="B178" s="106"/>
      <c r="C178" s="107"/>
      <c r="D178" s="108"/>
      <c r="E178" s="339"/>
      <c r="F178" s="340"/>
      <c r="G178" s="340"/>
      <c r="H178" s="340"/>
      <c r="I178" s="341"/>
      <c r="J178" s="392"/>
      <c r="K178" s="393"/>
      <c r="L178" s="393"/>
      <c r="M178" s="393"/>
      <c r="N178" s="393"/>
      <c r="O178" s="393"/>
      <c r="P178" s="393"/>
      <c r="Q178" s="393"/>
      <c r="R178" s="2"/>
    </row>
    <row r="179" spans="2:78" ht="8.1" customHeight="1" x14ac:dyDescent="0.15">
      <c r="B179" s="106"/>
      <c r="C179" s="107"/>
      <c r="D179" s="108"/>
      <c r="E179" s="333" t="s">
        <v>36</v>
      </c>
      <c r="F179" s="334"/>
      <c r="G179" s="334"/>
      <c r="H179" s="334"/>
      <c r="I179" s="335"/>
      <c r="J179" s="342" t="str">
        <f>IF(J17="","",J17)</f>
        <v/>
      </c>
      <c r="K179" s="343"/>
      <c r="L179" s="343" t="str">
        <f>IF(L17="","",L17)</f>
        <v/>
      </c>
      <c r="M179" s="343"/>
      <c r="N179" s="343" t="str">
        <f>IF(N17="","",N17)</f>
        <v/>
      </c>
      <c r="O179" s="343"/>
      <c r="P179" s="343" t="str">
        <f>IF(P17="","",P17)</f>
        <v/>
      </c>
      <c r="Q179" s="344"/>
      <c r="R179" s="345" t="s">
        <v>10</v>
      </c>
      <c r="S179" s="346"/>
      <c r="T179" s="342" t="str">
        <f>IF(T17="","",T17)</f>
        <v/>
      </c>
      <c r="U179" s="343"/>
      <c r="V179" s="343" t="str">
        <f>IF(V17="","",V17)</f>
        <v/>
      </c>
      <c r="W179" s="343"/>
      <c r="X179" s="343" t="str">
        <f>IF(X17="","",X17)</f>
        <v/>
      </c>
      <c r="Y179" s="343"/>
      <c r="Z179" s="343" t="str">
        <f>IF(Z17="","",Z17)</f>
        <v/>
      </c>
      <c r="AA179" s="351"/>
      <c r="AB179" s="23"/>
      <c r="AC179" s="22"/>
      <c r="AD179" s="22"/>
      <c r="AE179" s="37"/>
      <c r="AF179" s="37"/>
      <c r="AG179" s="37"/>
      <c r="AH179" s="37"/>
      <c r="AI179" s="37"/>
      <c r="AJ179" s="37"/>
      <c r="AK179" s="37"/>
      <c r="AL179" s="37"/>
      <c r="AM179" s="37"/>
      <c r="AN179" s="37"/>
      <c r="BE179" s="36"/>
      <c r="BF179" s="18"/>
      <c r="BG179" s="18"/>
      <c r="BH179" s="18"/>
      <c r="BI179" s="18"/>
      <c r="BJ179" s="18"/>
      <c r="BK179" s="18"/>
      <c r="BL179" s="18"/>
      <c r="BM179" s="18"/>
      <c r="BN179" s="352" t="s">
        <v>16</v>
      </c>
      <c r="BO179" s="352"/>
      <c r="BP179" s="352"/>
      <c r="BQ179" s="352"/>
      <c r="BR179" s="352"/>
      <c r="BS179" s="18"/>
      <c r="BT179" s="18"/>
      <c r="BU179" s="18"/>
      <c r="BV179" s="18"/>
      <c r="BW179" s="18"/>
      <c r="BX179" s="18"/>
      <c r="BY179" s="18"/>
      <c r="BZ179" s="19"/>
    </row>
    <row r="180" spans="2:78" ht="8.1" customHeight="1" x14ac:dyDescent="0.15">
      <c r="B180" s="354" t="s">
        <v>4</v>
      </c>
      <c r="C180" s="355"/>
      <c r="D180" s="356"/>
      <c r="E180" s="336"/>
      <c r="F180" s="337"/>
      <c r="G180" s="337"/>
      <c r="H180" s="337"/>
      <c r="I180" s="338"/>
      <c r="J180" s="342"/>
      <c r="K180" s="343"/>
      <c r="L180" s="343"/>
      <c r="M180" s="343"/>
      <c r="N180" s="343"/>
      <c r="O180" s="343"/>
      <c r="P180" s="343"/>
      <c r="Q180" s="344"/>
      <c r="R180" s="347"/>
      <c r="S180" s="348"/>
      <c r="T180" s="342"/>
      <c r="U180" s="343"/>
      <c r="V180" s="343"/>
      <c r="W180" s="343"/>
      <c r="X180" s="343"/>
      <c r="Y180" s="343"/>
      <c r="Z180" s="343"/>
      <c r="AA180" s="351"/>
      <c r="AB180" s="23"/>
      <c r="AC180" s="22"/>
      <c r="AD180" s="22"/>
      <c r="AE180" s="37"/>
      <c r="AF180" s="37"/>
      <c r="AG180" s="37"/>
      <c r="AH180" s="37"/>
      <c r="AI180" s="37"/>
      <c r="AJ180" s="37"/>
      <c r="AK180" s="37"/>
      <c r="AL180" s="37"/>
      <c r="AM180" s="37"/>
      <c r="AN180" s="37"/>
      <c r="BE180" s="20"/>
      <c r="BN180" s="353"/>
      <c r="BO180" s="353"/>
      <c r="BP180" s="353"/>
      <c r="BQ180" s="353"/>
      <c r="BR180" s="353"/>
      <c r="BZ180" s="14"/>
    </row>
    <row r="181" spans="2:78" ht="8.1" customHeight="1" x14ac:dyDescent="0.15">
      <c r="B181" s="354"/>
      <c r="C181" s="355"/>
      <c r="D181" s="356"/>
      <c r="E181" s="336"/>
      <c r="F181" s="337"/>
      <c r="G181" s="337"/>
      <c r="H181" s="337"/>
      <c r="I181" s="338"/>
      <c r="J181" s="342"/>
      <c r="K181" s="343"/>
      <c r="L181" s="343"/>
      <c r="M181" s="343"/>
      <c r="N181" s="343"/>
      <c r="O181" s="343"/>
      <c r="P181" s="343"/>
      <c r="Q181" s="344"/>
      <c r="R181" s="347"/>
      <c r="S181" s="348"/>
      <c r="T181" s="342"/>
      <c r="U181" s="343"/>
      <c r="V181" s="343"/>
      <c r="W181" s="343"/>
      <c r="X181" s="343"/>
      <c r="Y181" s="343"/>
      <c r="Z181" s="343"/>
      <c r="AA181" s="351"/>
      <c r="AB181" s="23"/>
      <c r="AC181" s="22"/>
      <c r="AD181" s="22"/>
      <c r="AE181" s="37"/>
      <c r="AF181" s="37"/>
      <c r="AG181" s="37"/>
      <c r="AH181" s="37"/>
      <c r="AI181" s="37"/>
      <c r="AJ181" s="37"/>
      <c r="AK181" s="37"/>
      <c r="AL181" s="37"/>
      <c r="AM181" s="37"/>
      <c r="AN181" s="37"/>
      <c r="BE181" s="20"/>
      <c r="BN181" s="353"/>
      <c r="BO181" s="353"/>
      <c r="BP181" s="353"/>
      <c r="BQ181" s="353"/>
      <c r="BR181" s="353"/>
      <c r="BZ181" s="14"/>
    </row>
    <row r="182" spans="2:78" ht="8.1" customHeight="1" x14ac:dyDescent="0.15">
      <c r="B182" s="354"/>
      <c r="C182" s="355"/>
      <c r="D182" s="356"/>
      <c r="E182" s="339"/>
      <c r="F182" s="340"/>
      <c r="G182" s="340"/>
      <c r="H182" s="340"/>
      <c r="I182" s="341"/>
      <c r="J182" s="342"/>
      <c r="K182" s="343"/>
      <c r="L182" s="343"/>
      <c r="M182" s="343"/>
      <c r="N182" s="343"/>
      <c r="O182" s="343"/>
      <c r="P182" s="343"/>
      <c r="Q182" s="344"/>
      <c r="R182" s="349"/>
      <c r="S182" s="350"/>
      <c r="T182" s="342"/>
      <c r="U182" s="343"/>
      <c r="V182" s="343"/>
      <c r="W182" s="343"/>
      <c r="X182" s="343"/>
      <c r="Y182" s="343"/>
      <c r="Z182" s="343"/>
      <c r="AA182" s="351"/>
      <c r="AB182" s="24"/>
      <c r="AC182" s="25"/>
      <c r="AD182" s="25"/>
      <c r="AE182" s="38"/>
      <c r="AF182" s="38"/>
      <c r="AG182" s="38"/>
      <c r="AH182" s="38"/>
      <c r="AI182" s="38"/>
      <c r="AJ182" s="38"/>
      <c r="AK182" s="38"/>
      <c r="AL182" s="38"/>
      <c r="AM182" s="38"/>
      <c r="AN182" s="38"/>
      <c r="BE182" s="20"/>
      <c r="BZ182" s="14"/>
    </row>
    <row r="183" spans="2:78" ht="7.5" customHeight="1" x14ac:dyDescent="0.15">
      <c r="B183" s="354"/>
      <c r="C183" s="355"/>
      <c r="D183" s="356"/>
      <c r="E183" s="109"/>
      <c r="F183" s="110"/>
      <c r="G183" s="110"/>
      <c r="H183" s="110"/>
      <c r="I183" s="111"/>
      <c r="J183" s="357"/>
      <c r="K183" s="358"/>
      <c r="L183" s="358"/>
      <c r="M183" s="358"/>
      <c r="N183" s="358"/>
      <c r="O183" s="358"/>
      <c r="P183" s="358"/>
      <c r="Q183" s="358"/>
      <c r="R183" s="358"/>
      <c r="S183" s="358"/>
      <c r="T183" s="358"/>
      <c r="U183" s="358"/>
      <c r="V183" s="358"/>
      <c r="W183" s="358"/>
      <c r="X183" s="358"/>
      <c r="Y183" s="358"/>
      <c r="Z183" s="358"/>
      <c r="AA183" s="358"/>
      <c r="AB183" s="203"/>
      <c r="AC183" s="203"/>
      <c r="AD183" s="203"/>
      <c r="AE183" s="203"/>
      <c r="AF183" s="203"/>
      <c r="AG183" s="203"/>
      <c r="AH183" s="203"/>
      <c r="AI183" s="203"/>
      <c r="AJ183" s="203"/>
      <c r="AK183" s="203"/>
      <c r="AL183" s="203"/>
      <c r="AM183" s="203"/>
      <c r="AN183" s="359"/>
      <c r="BE183" s="20"/>
      <c r="BZ183" s="14"/>
    </row>
    <row r="184" spans="2:78" ht="7.5" customHeight="1" x14ac:dyDescent="0.15">
      <c r="B184" s="354"/>
      <c r="C184" s="355"/>
      <c r="D184" s="356"/>
      <c r="E184" s="109"/>
      <c r="F184" s="110"/>
      <c r="G184" s="110"/>
      <c r="H184" s="110"/>
      <c r="I184" s="111"/>
      <c r="J184" s="360"/>
      <c r="K184" s="203"/>
      <c r="L184" s="203"/>
      <c r="M184" s="203"/>
      <c r="N184" s="203"/>
      <c r="O184" s="203"/>
      <c r="P184" s="203"/>
      <c r="Q184" s="203"/>
      <c r="R184" s="203"/>
      <c r="S184" s="203"/>
      <c r="T184" s="203"/>
      <c r="U184" s="203"/>
      <c r="V184" s="203"/>
      <c r="W184" s="203"/>
      <c r="X184" s="203"/>
      <c r="Y184" s="203"/>
      <c r="Z184" s="203"/>
      <c r="AA184" s="203"/>
      <c r="AB184" s="203"/>
      <c r="AC184" s="203"/>
      <c r="AD184" s="203"/>
      <c r="AE184" s="203"/>
      <c r="AF184" s="203"/>
      <c r="AG184" s="203"/>
      <c r="AH184" s="203"/>
      <c r="AI184" s="203"/>
      <c r="AJ184" s="203"/>
      <c r="AK184" s="203"/>
      <c r="AL184" s="203"/>
      <c r="AM184" s="203"/>
      <c r="AN184" s="359"/>
      <c r="BE184" s="20"/>
      <c r="BZ184" s="14"/>
    </row>
    <row r="185" spans="2:78" ht="7.5" customHeight="1" x14ac:dyDescent="0.15">
      <c r="B185" s="354"/>
      <c r="C185" s="355"/>
      <c r="D185" s="356"/>
      <c r="E185" s="109"/>
      <c r="F185" s="110"/>
      <c r="G185" s="110"/>
      <c r="H185" s="110"/>
      <c r="I185" s="111"/>
      <c r="J185" s="361" t="s">
        <v>11</v>
      </c>
      <c r="K185" s="362"/>
      <c r="L185" s="363" t="str">
        <f>IF(L23="","",L23)</f>
        <v/>
      </c>
      <c r="M185" s="363"/>
      <c r="N185" s="363"/>
      <c r="O185" s="363"/>
      <c r="P185" s="362" t="s">
        <v>10</v>
      </c>
      <c r="Q185" s="362"/>
      <c r="R185" s="364" t="str">
        <f>IF(R23="","",R23)</f>
        <v/>
      </c>
      <c r="S185" s="364"/>
      <c r="T185" s="364"/>
      <c r="U185" s="364"/>
      <c r="V185" s="364"/>
      <c r="W185" s="364"/>
      <c r="AN185" s="14"/>
      <c r="BE185" s="20"/>
      <c r="BZ185" s="14"/>
    </row>
    <row r="186" spans="2:78" ht="7.5" customHeight="1" x14ac:dyDescent="0.15">
      <c r="B186" s="354"/>
      <c r="C186" s="355"/>
      <c r="D186" s="356"/>
      <c r="E186" s="365" t="s">
        <v>6</v>
      </c>
      <c r="F186" s="366"/>
      <c r="G186" s="366"/>
      <c r="H186" s="366"/>
      <c r="I186" s="367"/>
      <c r="J186" s="361"/>
      <c r="K186" s="362"/>
      <c r="L186" s="363"/>
      <c r="M186" s="363"/>
      <c r="N186" s="363"/>
      <c r="O186" s="363"/>
      <c r="P186" s="362"/>
      <c r="Q186" s="362"/>
      <c r="R186" s="364"/>
      <c r="S186" s="364"/>
      <c r="T186" s="364"/>
      <c r="U186" s="364"/>
      <c r="V186" s="364"/>
      <c r="W186" s="364"/>
      <c r="AN186" s="14"/>
      <c r="BE186" s="20"/>
      <c r="BZ186" s="14"/>
    </row>
    <row r="187" spans="2:78" ht="7.5" customHeight="1" x14ac:dyDescent="0.15">
      <c r="B187" s="354"/>
      <c r="C187" s="355"/>
      <c r="D187" s="356"/>
      <c r="E187" s="365"/>
      <c r="F187" s="366"/>
      <c r="G187" s="366"/>
      <c r="H187" s="366"/>
      <c r="I187" s="367"/>
      <c r="J187" s="368" t="str">
        <f>IF(J25="","",J25)</f>
        <v/>
      </c>
      <c r="K187" s="369"/>
      <c r="L187" s="369"/>
      <c r="M187" s="369"/>
      <c r="N187" s="369"/>
      <c r="O187" s="369"/>
      <c r="P187" s="369"/>
      <c r="Q187" s="369"/>
      <c r="R187" s="369"/>
      <c r="S187" s="369"/>
      <c r="T187" s="369"/>
      <c r="U187" s="369"/>
      <c r="V187" s="369"/>
      <c r="W187" s="369"/>
      <c r="X187" s="369"/>
      <c r="Y187" s="369"/>
      <c r="Z187" s="369"/>
      <c r="AA187" s="369"/>
      <c r="AB187" s="369"/>
      <c r="AC187" s="369"/>
      <c r="AD187" s="369"/>
      <c r="AE187" s="369"/>
      <c r="AF187" s="369"/>
      <c r="AG187" s="369"/>
      <c r="AH187" s="369"/>
      <c r="AI187" s="369"/>
      <c r="AJ187" s="369"/>
      <c r="AK187" s="369"/>
      <c r="AL187" s="369"/>
      <c r="AM187" s="369"/>
      <c r="AN187" s="370"/>
      <c r="BE187" s="20"/>
      <c r="BZ187" s="14"/>
    </row>
    <row r="188" spans="2:78" ht="7.5" customHeight="1" x14ac:dyDescent="0.15">
      <c r="B188" s="354"/>
      <c r="C188" s="355"/>
      <c r="D188" s="356"/>
      <c r="E188" s="365"/>
      <c r="F188" s="366"/>
      <c r="G188" s="366"/>
      <c r="H188" s="366"/>
      <c r="I188" s="367"/>
      <c r="J188" s="368"/>
      <c r="K188" s="369"/>
      <c r="L188" s="369"/>
      <c r="M188" s="369"/>
      <c r="N188" s="369"/>
      <c r="O188" s="369"/>
      <c r="P188" s="369"/>
      <c r="Q188" s="369"/>
      <c r="R188" s="369"/>
      <c r="S188" s="369"/>
      <c r="T188" s="369"/>
      <c r="U188" s="369"/>
      <c r="V188" s="369"/>
      <c r="W188" s="369"/>
      <c r="X188" s="369"/>
      <c r="Y188" s="369"/>
      <c r="Z188" s="369"/>
      <c r="AA188" s="369"/>
      <c r="AB188" s="369"/>
      <c r="AC188" s="369"/>
      <c r="AD188" s="369"/>
      <c r="AE188" s="369"/>
      <c r="AF188" s="369"/>
      <c r="AG188" s="369"/>
      <c r="AH188" s="369"/>
      <c r="AI188" s="369"/>
      <c r="AJ188" s="369"/>
      <c r="AK188" s="369"/>
      <c r="AL188" s="369"/>
      <c r="AM188" s="369"/>
      <c r="AN188" s="370"/>
      <c r="BE188" s="20"/>
      <c r="BZ188" s="14"/>
    </row>
    <row r="189" spans="2:78" ht="7.5" customHeight="1" x14ac:dyDescent="0.15">
      <c r="B189" s="354"/>
      <c r="C189" s="355"/>
      <c r="D189" s="356"/>
      <c r="E189" s="109"/>
      <c r="F189" s="110"/>
      <c r="G189" s="110"/>
      <c r="H189" s="110"/>
      <c r="I189" s="111"/>
      <c r="J189" s="368"/>
      <c r="K189" s="369"/>
      <c r="L189" s="369"/>
      <c r="M189" s="369"/>
      <c r="N189" s="369"/>
      <c r="O189" s="369"/>
      <c r="P189" s="369"/>
      <c r="Q189" s="369"/>
      <c r="R189" s="369"/>
      <c r="S189" s="369"/>
      <c r="T189" s="369"/>
      <c r="U189" s="369"/>
      <c r="V189" s="369"/>
      <c r="W189" s="369"/>
      <c r="X189" s="369"/>
      <c r="Y189" s="369"/>
      <c r="Z189" s="369"/>
      <c r="AA189" s="369"/>
      <c r="AB189" s="369"/>
      <c r="AC189" s="369"/>
      <c r="AD189" s="369"/>
      <c r="AE189" s="369"/>
      <c r="AF189" s="369"/>
      <c r="AG189" s="369"/>
      <c r="AH189" s="369"/>
      <c r="AI189" s="369"/>
      <c r="AJ189" s="369"/>
      <c r="AK189" s="369"/>
      <c r="AL189" s="369"/>
      <c r="AM189" s="369"/>
      <c r="AN189" s="370"/>
      <c r="BE189" s="20"/>
      <c r="BZ189" s="14"/>
    </row>
    <row r="190" spans="2:78" ht="7.5" customHeight="1" x14ac:dyDescent="0.15">
      <c r="B190" s="354"/>
      <c r="C190" s="355"/>
      <c r="D190" s="356"/>
      <c r="E190" s="109"/>
      <c r="F190" s="110"/>
      <c r="G190" s="110"/>
      <c r="H190" s="110"/>
      <c r="I190" s="111"/>
      <c r="J190" s="368"/>
      <c r="K190" s="369"/>
      <c r="L190" s="369"/>
      <c r="M190" s="369"/>
      <c r="N190" s="369"/>
      <c r="O190" s="369"/>
      <c r="P190" s="369"/>
      <c r="Q190" s="369"/>
      <c r="R190" s="369"/>
      <c r="S190" s="369"/>
      <c r="T190" s="369"/>
      <c r="U190" s="369"/>
      <c r="V190" s="369"/>
      <c r="W190" s="369"/>
      <c r="X190" s="369"/>
      <c r="Y190" s="369"/>
      <c r="Z190" s="369"/>
      <c r="AA190" s="369"/>
      <c r="AB190" s="369"/>
      <c r="AC190" s="369"/>
      <c r="AD190" s="369"/>
      <c r="AE190" s="369"/>
      <c r="AF190" s="369"/>
      <c r="AG190" s="369"/>
      <c r="AH190" s="369"/>
      <c r="AI190" s="369"/>
      <c r="AJ190" s="369"/>
      <c r="AK190" s="369"/>
      <c r="AL190" s="369"/>
      <c r="AM190" s="369"/>
      <c r="AN190" s="370"/>
      <c r="BE190" s="20"/>
      <c r="BZ190" s="14"/>
    </row>
    <row r="191" spans="2:78" ht="7.5" customHeight="1" x14ac:dyDescent="0.15">
      <c r="B191" s="354"/>
      <c r="C191" s="355"/>
      <c r="D191" s="356"/>
      <c r="E191" s="109"/>
      <c r="F191" s="110"/>
      <c r="G191" s="110"/>
      <c r="H191" s="110"/>
      <c r="I191" s="111"/>
      <c r="J191" s="368"/>
      <c r="K191" s="369"/>
      <c r="L191" s="369"/>
      <c r="M191" s="369"/>
      <c r="N191" s="369"/>
      <c r="O191" s="369"/>
      <c r="P191" s="369"/>
      <c r="Q191" s="369"/>
      <c r="R191" s="369"/>
      <c r="S191" s="369"/>
      <c r="T191" s="369"/>
      <c r="U191" s="369"/>
      <c r="V191" s="369"/>
      <c r="W191" s="369"/>
      <c r="X191" s="369"/>
      <c r="Y191" s="369"/>
      <c r="Z191" s="369"/>
      <c r="AA191" s="369"/>
      <c r="AB191" s="369"/>
      <c r="AC191" s="369"/>
      <c r="AD191" s="369"/>
      <c r="AE191" s="369"/>
      <c r="AF191" s="369"/>
      <c r="AG191" s="369"/>
      <c r="AH191" s="369"/>
      <c r="AI191" s="369"/>
      <c r="AJ191" s="369"/>
      <c r="AK191" s="369"/>
      <c r="AL191" s="369"/>
      <c r="AM191" s="369"/>
      <c r="AN191" s="370"/>
      <c r="BE191" s="20"/>
      <c r="BZ191" s="14"/>
    </row>
    <row r="192" spans="2:78" ht="7.5" customHeight="1" x14ac:dyDescent="0.15">
      <c r="B192" s="354"/>
      <c r="C192" s="355"/>
      <c r="D192" s="356"/>
      <c r="E192" s="109"/>
      <c r="F192" s="110"/>
      <c r="G192" s="110"/>
      <c r="H192" s="110"/>
      <c r="I192" s="111"/>
      <c r="J192" s="368" t="str">
        <f>IF(J30="","",J30)</f>
        <v/>
      </c>
      <c r="K192" s="369"/>
      <c r="L192" s="369"/>
      <c r="M192" s="369"/>
      <c r="N192" s="369"/>
      <c r="O192" s="369"/>
      <c r="P192" s="369"/>
      <c r="Q192" s="369"/>
      <c r="R192" s="369"/>
      <c r="S192" s="369"/>
      <c r="T192" s="369"/>
      <c r="U192" s="369"/>
      <c r="V192" s="369"/>
      <c r="W192" s="369"/>
      <c r="X192" s="369"/>
      <c r="Y192" s="369"/>
      <c r="Z192" s="369"/>
      <c r="AA192" s="369"/>
      <c r="AB192" s="369"/>
      <c r="AC192" s="369"/>
      <c r="AD192" s="369"/>
      <c r="AE192" s="369"/>
      <c r="AF192" s="369"/>
      <c r="AG192" s="369"/>
      <c r="AH192" s="369"/>
      <c r="AI192" s="369"/>
      <c r="AJ192" s="369"/>
      <c r="AK192" s="369"/>
      <c r="AL192" s="369"/>
      <c r="AM192" s="369"/>
      <c r="AN192" s="370"/>
      <c r="BE192" s="20"/>
      <c r="BZ192" s="14"/>
    </row>
    <row r="193" spans="2:83" ht="7.5" customHeight="1" x14ac:dyDescent="0.15">
      <c r="B193" s="354"/>
      <c r="C193" s="355"/>
      <c r="D193" s="356"/>
      <c r="E193" s="365" t="s">
        <v>7</v>
      </c>
      <c r="F193" s="366"/>
      <c r="G193" s="366"/>
      <c r="H193" s="366"/>
      <c r="I193" s="367"/>
      <c r="J193" s="368"/>
      <c r="K193" s="369"/>
      <c r="L193" s="369"/>
      <c r="M193" s="369"/>
      <c r="N193" s="369"/>
      <c r="O193" s="369"/>
      <c r="P193" s="369"/>
      <c r="Q193" s="369"/>
      <c r="R193" s="369"/>
      <c r="S193" s="369"/>
      <c r="T193" s="369"/>
      <c r="U193" s="369"/>
      <c r="V193" s="369"/>
      <c r="W193" s="369"/>
      <c r="X193" s="369"/>
      <c r="Y193" s="369"/>
      <c r="Z193" s="369"/>
      <c r="AA193" s="369"/>
      <c r="AB193" s="369"/>
      <c r="AC193" s="369"/>
      <c r="AD193" s="369"/>
      <c r="AE193" s="369"/>
      <c r="AF193" s="369"/>
      <c r="AG193" s="369"/>
      <c r="AH193" s="369"/>
      <c r="AI193" s="369"/>
      <c r="AJ193" s="369"/>
      <c r="AK193" s="369"/>
      <c r="AL193" s="369"/>
      <c r="AM193" s="369"/>
      <c r="AN193" s="370"/>
      <c r="BE193" s="20"/>
      <c r="BZ193" s="14"/>
    </row>
    <row r="194" spans="2:83" ht="7.5" customHeight="1" x14ac:dyDescent="0.15">
      <c r="B194" s="354"/>
      <c r="C194" s="355"/>
      <c r="D194" s="356"/>
      <c r="E194" s="371"/>
      <c r="F194" s="372"/>
      <c r="G194" s="372"/>
      <c r="H194" s="372"/>
      <c r="I194" s="373"/>
      <c r="J194" s="368"/>
      <c r="K194" s="369"/>
      <c r="L194" s="369"/>
      <c r="M194" s="369"/>
      <c r="N194" s="369"/>
      <c r="O194" s="369"/>
      <c r="P194" s="369"/>
      <c r="Q194" s="369"/>
      <c r="R194" s="369"/>
      <c r="S194" s="369"/>
      <c r="T194" s="369"/>
      <c r="U194" s="369"/>
      <c r="V194" s="369"/>
      <c r="W194" s="369"/>
      <c r="X194" s="369"/>
      <c r="Y194" s="369"/>
      <c r="Z194" s="369"/>
      <c r="AA194" s="369"/>
      <c r="AB194" s="369"/>
      <c r="AC194" s="369"/>
      <c r="AD194" s="369"/>
      <c r="AE194" s="369"/>
      <c r="AF194" s="369"/>
      <c r="AG194" s="369"/>
      <c r="AH194" s="369"/>
      <c r="AI194" s="369"/>
      <c r="AJ194" s="369"/>
      <c r="AK194" s="369"/>
      <c r="AL194" s="369"/>
      <c r="AM194" s="369"/>
      <c r="AN194" s="370"/>
      <c r="BE194" s="20"/>
      <c r="BZ194" s="14"/>
    </row>
    <row r="195" spans="2:83" ht="7.5" customHeight="1" x14ac:dyDescent="0.15">
      <c r="B195" s="354"/>
      <c r="C195" s="355"/>
      <c r="D195" s="356"/>
      <c r="E195" s="365"/>
      <c r="F195" s="366"/>
      <c r="G195" s="366"/>
      <c r="H195" s="366"/>
      <c r="I195" s="367"/>
      <c r="J195" s="368"/>
      <c r="K195" s="369"/>
      <c r="L195" s="369"/>
      <c r="M195" s="369"/>
      <c r="N195" s="369"/>
      <c r="O195" s="369"/>
      <c r="P195" s="369"/>
      <c r="Q195" s="369"/>
      <c r="R195" s="369"/>
      <c r="S195" s="369"/>
      <c r="T195" s="369"/>
      <c r="U195" s="369"/>
      <c r="V195" s="369"/>
      <c r="W195" s="369"/>
      <c r="X195" s="369"/>
      <c r="Y195" s="369"/>
      <c r="Z195" s="369"/>
      <c r="AA195" s="369"/>
      <c r="AB195" s="369"/>
      <c r="AC195" s="369"/>
      <c r="AD195" s="369"/>
      <c r="AE195" s="369"/>
      <c r="AF195" s="369"/>
      <c r="AG195" s="369"/>
      <c r="AH195" s="369"/>
      <c r="AI195" s="369"/>
      <c r="AJ195" s="369"/>
      <c r="AK195" s="369"/>
      <c r="AL195" s="369"/>
      <c r="AM195" s="369"/>
      <c r="AN195" s="370"/>
      <c r="BE195" s="20"/>
      <c r="BZ195" s="14"/>
    </row>
    <row r="196" spans="2:83" ht="7.5" customHeight="1" x14ac:dyDescent="0.15">
      <c r="B196" s="354"/>
      <c r="C196" s="355"/>
      <c r="D196" s="356"/>
      <c r="E196" s="109"/>
      <c r="F196" s="110"/>
      <c r="G196" s="110"/>
      <c r="H196" s="110"/>
      <c r="I196" s="111"/>
      <c r="J196" s="368"/>
      <c r="K196" s="369"/>
      <c r="L196" s="369"/>
      <c r="M196" s="369"/>
      <c r="N196" s="369"/>
      <c r="O196" s="369"/>
      <c r="P196" s="369"/>
      <c r="Q196" s="369"/>
      <c r="R196" s="369"/>
      <c r="S196" s="369"/>
      <c r="T196" s="369"/>
      <c r="U196" s="369"/>
      <c r="V196" s="369"/>
      <c r="W196" s="369"/>
      <c r="X196" s="369"/>
      <c r="Y196" s="369"/>
      <c r="Z196" s="369"/>
      <c r="AA196" s="369"/>
      <c r="AB196" s="369"/>
      <c r="AC196" s="369"/>
      <c r="AD196" s="369"/>
      <c r="AE196" s="369"/>
      <c r="AF196" s="369"/>
      <c r="AG196" s="369"/>
      <c r="AH196" s="369"/>
      <c r="AI196" s="369"/>
      <c r="AJ196" s="369"/>
      <c r="AK196" s="369"/>
      <c r="AL196" s="369"/>
      <c r="AM196" s="369"/>
      <c r="AN196" s="370"/>
      <c r="BE196" s="20"/>
      <c r="BZ196" s="14"/>
    </row>
    <row r="197" spans="2:83" ht="7.5" customHeight="1" x14ac:dyDescent="0.15">
      <c r="B197" s="354"/>
      <c r="C197" s="355"/>
      <c r="D197" s="356"/>
      <c r="E197" s="109"/>
      <c r="F197" s="110"/>
      <c r="G197" s="110"/>
      <c r="H197" s="110"/>
      <c r="I197" s="111"/>
      <c r="J197" s="368" t="str">
        <f>IF(J35="","",J35)</f>
        <v/>
      </c>
      <c r="K197" s="369"/>
      <c r="L197" s="369"/>
      <c r="M197" s="369"/>
      <c r="N197" s="369"/>
      <c r="O197" s="369"/>
      <c r="P197" s="369"/>
      <c r="Q197" s="369"/>
      <c r="R197" s="369"/>
      <c r="S197" s="369"/>
      <c r="T197" s="369"/>
      <c r="U197" s="369"/>
      <c r="V197" s="369"/>
      <c r="W197" s="369"/>
      <c r="X197" s="369"/>
      <c r="Y197" s="369"/>
      <c r="Z197" s="369"/>
      <c r="AA197" s="369"/>
      <c r="AB197" s="369"/>
      <c r="AC197" s="369"/>
      <c r="AD197" s="369"/>
      <c r="AE197" s="369"/>
      <c r="AF197" s="369"/>
      <c r="AG197" s="369"/>
      <c r="AH197" s="369"/>
      <c r="AI197" s="369"/>
      <c r="AJ197" s="369"/>
      <c r="AN197" s="14"/>
      <c r="AP197" s="345" t="s">
        <v>15</v>
      </c>
      <c r="AQ197" s="352"/>
      <c r="AR197" s="352"/>
      <c r="AS197" s="352"/>
      <c r="AT197" s="352"/>
      <c r="AU197" s="352"/>
      <c r="AV197" s="352"/>
      <c r="AW197" s="352"/>
      <c r="AX197" s="352"/>
      <c r="AY197" s="352"/>
      <c r="AZ197" s="352"/>
      <c r="BA197" s="352"/>
      <c r="BB197" s="346"/>
      <c r="BC197" s="31"/>
      <c r="BD197" s="32"/>
      <c r="BE197" s="2"/>
      <c r="BF197" s="34"/>
      <c r="BG197" s="34"/>
      <c r="BH197" s="3"/>
      <c r="BI197" s="3"/>
      <c r="BJ197" s="3"/>
      <c r="BK197" s="3"/>
      <c r="BL197" s="3"/>
      <c r="BM197" s="3"/>
      <c r="BN197" s="3"/>
      <c r="BO197" s="3"/>
      <c r="BP197" s="3"/>
      <c r="BQ197" s="3"/>
      <c r="BR197" s="3"/>
      <c r="BS197" s="3"/>
      <c r="BT197" s="3"/>
      <c r="BU197" s="3"/>
      <c r="BV197" s="3"/>
      <c r="BW197" s="3"/>
      <c r="BX197" s="3"/>
      <c r="BY197" s="3"/>
      <c r="BZ197" s="15"/>
    </row>
    <row r="198" spans="2:83" ht="7.5" customHeight="1" x14ac:dyDescent="0.15">
      <c r="B198" s="354"/>
      <c r="C198" s="355"/>
      <c r="D198" s="356"/>
      <c r="E198" s="365" t="s">
        <v>8</v>
      </c>
      <c r="F198" s="366"/>
      <c r="G198" s="366"/>
      <c r="H198" s="366"/>
      <c r="I198" s="367"/>
      <c r="J198" s="368"/>
      <c r="K198" s="369"/>
      <c r="L198" s="369"/>
      <c r="M198" s="369"/>
      <c r="N198" s="369"/>
      <c r="O198" s="369"/>
      <c r="P198" s="369"/>
      <c r="Q198" s="369"/>
      <c r="R198" s="369"/>
      <c r="S198" s="369"/>
      <c r="T198" s="369"/>
      <c r="U198" s="369"/>
      <c r="V198" s="369"/>
      <c r="W198" s="369"/>
      <c r="X198" s="369"/>
      <c r="Y198" s="369"/>
      <c r="Z198" s="369"/>
      <c r="AA198" s="369"/>
      <c r="AB198" s="369"/>
      <c r="AC198" s="369"/>
      <c r="AD198" s="369"/>
      <c r="AE198" s="369"/>
      <c r="AF198" s="369"/>
      <c r="AG198" s="369"/>
      <c r="AH198" s="369"/>
      <c r="AI198" s="369"/>
      <c r="AJ198" s="369"/>
      <c r="AN198" s="14"/>
      <c r="AP198" s="349"/>
      <c r="AQ198" s="374"/>
      <c r="AR198" s="374"/>
      <c r="AS198" s="374"/>
      <c r="AT198" s="374"/>
      <c r="AU198" s="374"/>
      <c r="AV198" s="374"/>
      <c r="AW198" s="374"/>
      <c r="AX198" s="374"/>
      <c r="AY198" s="374"/>
      <c r="AZ198" s="374"/>
      <c r="BA198" s="374"/>
      <c r="BB198" s="350"/>
      <c r="BC198" s="35"/>
      <c r="BD198" s="34"/>
      <c r="BE198" s="34"/>
      <c r="BF198" s="34"/>
      <c r="BG198" s="34"/>
    </row>
    <row r="199" spans="2:83" ht="6.95" customHeight="1" x14ac:dyDescent="0.15">
      <c r="B199" s="354"/>
      <c r="C199" s="355"/>
      <c r="D199" s="356"/>
      <c r="E199" s="365"/>
      <c r="F199" s="366"/>
      <c r="G199" s="366"/>
      <c r="H199" s="366"/>
      <c r="I199" s="367"/>
      <c r="J199" s="368"/>
      <c r="K199" s="369"/>
      <c r="L199" s="369"/>
      <c r="M199" s="369"/>
      <c r="N199" s="369"/>
      <c r="O199" s="369"/>
      <c r="P199" s="369"/>
      <c r="Q199" s="369"/>
      <c r="R199" s="369"/>
      <c r="S199" s="369"/>
      <c r="T199" s="369"/>
      <c r="U199" s="369"/>
      <c r="V199" s="369"/>
      <c r="W199" s="369"/>
      <c r="X199" s="369"/>
      <c r="Y199" s="369"/>
      <c r="Z199" s="369"/>
      <c r="AA199" s="369"/>
      <c r="AB199" s="369"/>
      <c r="AC199" s="369"/>
      <c r="AD199" s="369"/>
      <c r="AE199" s="369"/>
      <c r="AF199" s="369"/>
      <c r="AG199" s="369"/>
      <c r="AH199" s="369"/>
      <c r="AI199" s="369"/>
      <c r="AJ199" s="369"/>
      <c r="AL199" s="353"/>
      <c r="AM199" s="353"/>
      <c r="AN199" s="14"/>
      <c r="AP199" s="375" t="s">
        <v>17</v>
      </c>
      <c r="AQ199" s="376"/>
      <c r="AR199" s="376"/>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c r="BS199" s="18"/>
      <c r="BT199" s="18"/>
      <c r="BU199" s="18"/>
      <c r="BV199" s="18"/>
      <c r="BW199" s="18"/>
      <c r="BX199" s="18"/>
      <c r="BY199" s="18"/>
      <c r="BZ199" s="19"/>
    </row>
    <row r="200" spans="2:83" ht="6.95" customHeight="1" x14ac:dyDescent="0.15">
      <c r="B200" s="106"/>
      <c r="C200" s="107"/>
      <c r="D200" s="108"/>
      <c r="E200" s="365"/>
      <c r="F200" s="366"/>
      <c r="G200" s="366"/>
      <c r="H200" s="366"/>
      <c r="I200" s="367"/>
      <c r="J200" s="368"/>
      <c r="K200" s="369"/>
      <c r="L200" s="369"/>
      <c r="M200" s="369"/>
      <c r="N200" s="369"/>
      <c r="O200" s="369"/>
      <c r="P200" s="369"/>
      <c r="Q200" s="369"/>
      <c r="R200" s="369"/>
      <c r="S200" s="369"/>
      <c r="T200" s="369"/>
      <c r="U200" s="369"/>
      <c r="V200" s="369"/>
      <c r="W200" s="369"/>
      <c r="X200" s="369"/>
      <c r="Y200" s="369"/>
      <c r="Z200" s="369"/>
      <c r="AA200" s="369"/>
      <c r="AB200" s="369"/>
      <c r="AC200" s="369"/>
      <c r="AD200" s="369"/>
      <c r="AE200" s="369"/>
      <c r="AF200" s="369"/>
      <c r="AG200" s="369"/>
      <c r="AH200" s="369"/>
      <c r="AI200" s="369"/>
      <c r="AJ200" s="369"/>
      <c r="AL200" s="353"/>
      <c r="AM200" s="353"/>
      <c r="AN200" s="14"/>
      <c r="AP200" s="377"/>
      <c r="AQ200" s="197"/>
      <c r="AR200" s="197"/>
      <c r="BZ200" s="14"/>
    </row>
    <row r="201" spans="2:83" ht="6.95" customHeight="1" x14ac:dyDescent="0.15">
      <c r="B201" s="106"/>
      <c r="C201" s="107"/>
      <c r="D201" s="108"/>
      <c r="E201" s="112"/>
      <c r="F201" s="113"/>
      <c r="G201" s="113"/>
      <c r="H201" s="113"/>
      <c r="I201" s="114"/>
      <c r="J201" s="368"/>
      <c r="K201" s="369"/>
      <c r="L201" s="369"/>
      <c r="M201" s="369"/>
      <c r="N201" s="369"/>
      <c r="O201" s="369"/>
      <c r="P201" s="369"/>
      <c r="Q201" s="369"/>
      <c r="R201" s="369"/>
      <c r="S201" s="369"/>
      <c r="T201" s="369"/>
      <c r="U201" s="369"/>
      <c r="V201" s="369"/>
      <c r="W201" s="369"/>
      <c r="X201" s="369"/>
      <c r="Y201" s="369"/>
      <c r="Z201" s="369"/>
      <c r="AA201" s="369"/>
      <c r="AB201" s="369"/>
      <c r="AC201" s="369"/>
      <c r="AD201" s="369"/>
      <c r="AE201" s="369"/>
      <c r="AF201" s="369"/>
      <c r="AG201" s="369"/>
      <c r="AH201" s="369"/>
      <c r="AI201" s="369"/>
      <c r="AJ201" s="369"/>
      <c r="AN201" s="14"/>
      <c r="AO201" s="17"/>
      <c r="AP201" s="16"/>
      <c r="AQ201" s="17"/>
      <c r="BZ201" s="14"/>
    </row>
    <row r="202" spans="2:83" ht="6.95" customHeight="1" x14ac:dyDescent="0.15">
      <c r="B202" s="106"/>
      <c r="C202" s="107"/>
      <c r="D202" s="108"/>
      <c r="E202" s="365" t="s">
        <v>9</v>
      </c>
      <c r="F202" s="372"/>
      <c r="G202" s="372"/>
      <c r="H202" s="372"/>
      <c r="I202" s="373"/>
      <c r="J202" s="39"/>
      <c r="K202" s="518" t="str">
        <f>IF(K40="","",K40)</f>
        <v/>
      </c>
      <c r="L202" s="518"/>
      <c r="M202" s="518"/>
      <c r="N202" s="518"/>
      <c r="O202" s="518"/>
      <c r="P202" s="518"/>
      <c r="Q202" s="518"/>
      <c r="R202" s="518"/>
      <c r="S202" s="353" t="s">
        <v>13</v>
      </c>
      <c r="T202" s="353"/>
      <c r="U202" s="378" t="str">
        <f>IF(U40="","",U40)</f>
        <v/>
      </c>
      <c r="V202" s="378"/>
      <c r="W202" s="378"/>
      <c r="X202" s="378"/>
      <c r="Y202" s="378"/>
      <c r="Z202" s="378"/>
      <c r="AA202" s="353" t="s">
        <v>14</v>
      </c>
      <c r="AB202" s="353"/>
      <c r="AC202" s="519" t="str">
        <f>IF(AC40="","",AC40)</f>
        <v/>
      </c>
      <c r="AD202" s="519"/>
      <c r="AE202" s="519"/>
      <c r="AF202" s="519"/>
      <c r="AG202" s="519"/>
      <c r="AH202" s="519"/>
      <c r="AI202" s="519"/>
      <c r="AJ202" s="519"/>
      <c r="AN202" s="14"/>
      <c r="AP202" s="20"/>
      <c r="BX202" s="203"/>
      <c r="BY202" s="203"/>
      <c r="BZ202" s="14"/>
    </row>
    <row r="203" spans="2:83" ht="6.95" customHeight="1" x14ac:dyDescent="0.15">
      <c r="B203" s="106"/>
      <c r="C203" s="107"/>
      <c r="D203" s="108"/>
      <c r="E203" s="371"/>
      <c r="F203" s="372"/>
      <c r="G203" s="372"/>
      <c r="H203" s="372"/>
      <c r="I203" s="373"/>
      <c r="J203" s="39"/>
      <c r="K203" s="518"/>
      <c r="L203" s="518"/>
      <c r="M203" s="518"/>
      <c r="N203" s="518"/>
      <c r="O203" s="518"/>
      <c r="P203" s="518"/>
      <c r="Q203" s="518"/>
      <c r="R203" s="518"/>
      <c r="S203" s="353"/>
      <c r="T203" s="353"/>
      <c r="U203" s="378"/>
      <c r="V203" s="378"/>
      <c r="W203" s="378"/>
      <c r="X203" s="378"/>
      <c r="Y203" s="378"/>
      <c r="Z203" s="378"/>
      <c r="AA203" s="353"/>
      <c r="AB203" s="353"/>
      <c r="AC203" s="519"/>
      <c r="AD203" s="519"/>
      <c r="AE203" s="519"/>
      <c r="AF203" s="519"/>
      <c r="AG203" s="519"/>
      <c r="AH203" s="519"/>
      <c r="AI203" s="519"/>
      <c r="AJ203" s="519"/>
      <c r="AN203" s="14"/>
      <c r="AP203" s="20"/>
      <c r="BX203" s="203"/>
      <c r="BY203" s="203"/>
      <c r="BZ203" s="14"/>
    </row>
    <row r="204" spans="2:83" ht="6.95" customHeight="1" x14ac:dyDescent="0.15">
      <c r="B204" s="106"/>
      <c r="C204" s="107"/>
      <c r="D204" s="108"/>
      <c r="E204" s="371"/>
      <c r="F204" s="372"/>
      <c r="G204" s="372"/>
      <c r="H204" s="372"/>
      <c r="I204" s="373"/>
      <c r="J204" s="39"/>
      <c r="K204" s="518"/>
      <c r="L204" s="518"/>
      <c r="M204" s="518"/>
      <c r="N204" s="518"/>
      <c r="O204" s="518"/>
      <c r="P204" s="518"/>
      <c r="Q204" s="518"/>
      <c r="R204" s="518"/>
      <c r="S204" s="353"/>
      <c r="T204" s="353"/>
      <c r="U204" s="378"/>
      <c r="V204" s="378"/>
      <c r="W204" s="378"/>
      <c r="X204" s="378"/>
      <c r="Y204" s="378"/>
      <c r="Z204" s="378"/>
      <c r="AA204" s="353"/>
      <c r="AB204" s="353"/>
      <c r="AC204" s="519"/>
      <c r="AD204" s="519"/>
      <c r="AE204" s="519"/>
      <c r="AF204" s="519"/>
      <c r="AG204" s="519"/>
      <c r="AH204" s="519"/>
      <c r="AI204" s="519"/>
      <c r="AJ204" s="519"/>
      <c r="AN204" s="14"/>
      <c r="AP204" s="20"/>
      <c r="BZ204" s="14"/>
    </row>
    <row r="205" spans="2:83" ht="6.95" customHeight="1" x14ac:dyDescent="0.15">
      <c r="B205" s="115"/>
      <c r="C205" s="116"/>
      <c r="D205" s="117"/>
      <c r="E205" s="118"/>
      <c r="F205" s="119"/>
      <c r="G205" s="119"/>
      <c r="H205" s="119"/>
      <c r="I205" s="120"/>
      <c r="J205" s="2"/>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15"/>
      <c r="AP205" s="2"/>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15"/>
    </row>
    <row r="206" spans="2:83" ht="6.95" customHeight="1" x14ac:dyDescent="0.15">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row>
    <row r="207" spans="2:83" ht="8.1" customHeight="1" x14ac:dyDescent="0.15">
      <c r="B207" s="540" t="s">
        <v>63</v>
      </c>
      <c r="C207" s="541"/>
      <c r="D207" s="542"/>
      <c r="E207" s="305" t="s">
        <v>18</v>
      </c>
      <c r="F207" s="306"/>
      <c r="G207" s="507" t="s">
        <v>40</v>
      </c>
      <c r="H207" s="507"/>
      <c r="I207" s="507"/>
      <c r="J207" s="507"/>
      <c r="K207" s="507"/>
      <c r="L207" s="507"/>
      <c r="M207" s="507"/>
      <c r="N207" s="508"/>
      <c r="O207" s="121"/>
      <c r="P207" s="122"/>
      <c r="Q207" s="122"/>
      <c r="R207" s="122"/>
      <c r="S207" s="122"/>
      <c r="T207" s="122"/>
      <c r="U207" s="122"/>
      <c r="V207" s="122"/>
      <c r="W207" s="122"/>
      <c r="X207" s="122"/>
      <c r="Y207" s="122"/>
      <c r="Z207" s="122"/>
      <c r="AA207" s="122"/>
      <c r="AB207" s="122"/>
      <c r="AC207" s="122"/>
      <c r="AD207" s="122"/>
      <c r="AE207" s="122"/>
      <c r="AF207" s="122"/>
      <c r="AG207" s="122"/>
      <c r="AH207" s="123"/>
      <c r="AI207" s="121"/>
      <c r="AJ207" s="122"/>
      <c r="AK207" s="122"/>
      <c r="AL207" s="122"/>
      <c r="AM207" s="122"/>
      <c r="AN207" s="122"/>
      <c r="AO207" s="122"/>
      <c r="AP207" s="122"/>
      <c r="AQ207" s="122"/>
      <c r="AR207" s="122"/>
      <c r="AS207" s="122"/>
      <c r="AT207" s="123"/>
      <c r="AU207" s="121"/>
      <c r="AV207" s="122"/>
      <c r="AW207" s="122"/>
      <c r="AX207" s="122"/>
      <c r="AY207" s="122"/>
      <c r="AZ207" s="122"/>
      <c r="BA207" s="122"/>
      <c r="BB207" s="123"/>
      <c r="BC207" s="121"/>
      <c r="BD207" s="122"/>
      <c r="BE207" s="520" t="s">
        <v>59</v>
      </c>
      <c r="BF207" s="520"/>
      <c r="BG207" s="431" t="s">
        <v>60</v>
      </c>
      <c r="BH207" s="431"/>
      <c r="BI207" s="431"/>
      <c r="BJ207" s="431"/>
      <c r="BK207" s="431"/>
      <c r="BL207" s="431"/>
      <c r="BM207" s="431"/>
      <c r="BN207" s="431"/>
      <c r="BO207" s="431"/>
      <c r="BP207" s="431"/>
      <c r="BQ207" s="431"/>
      <c r="BR207" s="431"/>
      <c r="BS207" s="431"/>
      <c r="BT207" s="431"/>
      <c r="BU207" s="431"/>
      <c r="BV207" s="431"/>
      <c r="BW207" s="431"/>
      <c r="BX207" s="431"/>
      <c r="BY207" s="124"/>
      <c r="BZ207" s="125"/>
      <c r="CC207" s="4"/>
      <c r="CD207" s="4"/>
      <c r="CE207" s="4"/>
    </row>
    <row r="208" spans="2:83" ht="8.1" customHeight="1" x14ac:dyDescent="0.15">
      <c r="B208" s="543"/>
      <c r="C208" s="544"/>
      <c r="D208" s="545"/>
      <c r="E208" s="307"/>
      <c r="F208" s="308"/>
      <c r="G208" s="509"/>
      <c r="H208" s="509"/>
      <c r="I208" s="509"/>
      <c r="J208" s="509"/>
      <c r="K208" s="509"/>
      <c r="L208" s="509"/>
      <c r="M208" s="509"/>
      <c r="N208" s="510"/>
      <c r="O208" s="126"/>
      <c r="P208" s="127"/>
      <c r="Q208" s="127"/>
      <c r="R208" s="127"/>
      <c r="S208" s="127"/>
      <c r="T208" s="127"/>
      <c r="U208" s="313" t="s">
        <v>19</v>
      </c>
      <c r="V208" s="313"/>
      <c r="W208" s="314" t="s">
        <v>56</v>
      </c>
      <c r="X208" s="314"/>
      <c r="Y208" s="314"/>
      <c r="Z208" s="314"/>
      <c r="AA208" s="314"/>
      <c r="AB208" s="314"/>
      <c r="AC208" s="314"/>
      <c r="AD208" s="127"/>
      <c r="AE208" s="127"/>
      <c r="AF208" s="127"/>
      <c r="AG208" s="127"/>
      <c r="AH208" s="128"/>
      <c r="AI208" s="126"/>
      <c r="AJ208" s="127"/>
      <c r="AK208" s="313" t="s">
        <v>20</v>
      </c>
      <c r="AL208" s="313"/>
      <c r="AM208" s="314" t="s">
        <v>57</v>
      </c>
      <c r="AN208" s="314"/>
      <c r="AO208" s="314"/>
      <c r="AP208" s="314"/>
      <c r="AQ208" s="314"/>
      <c r="AR208" s="314"/>
      <c r="AS208" s="314"/>
      <c r="AT208" s="128"/>
      <c r="AU208" s="126"/>
      <c r="AV208" s="314" t="s">
        <v>159</v>
      </c>
      <c r="AW208" s="314"/>
      <c r="AX208" s="314"/>
      <c r="AY208" s="314"/>
      <c r="AZ208" s="314"/>
      <c r="BA208" s="314"/>
      <c r="BB208" s="129"/>
      <c r="BC208" s="126"/>
      <c r="BD208" s="127"/>
      <c r="BE208" s="521"/>
      <c r="BF208" s="521"/>
      <c r="BG208" s="432"/>
      <c r="BH208" s="432"/>
      <c r="BI208" s="432"/>
      <c r="BJ208" s="432"/>
      <c r="BK208" s="432"/>
      <c r="BL208" s="432"/>
      <c r="BM208" s="432"/>
      <c r="BN208" s="432"/>
      <c r="BO208" s="432"/>
      <c r="BP208" s="432"/>
      <c r="BQ208" s="432"/>
      <c r="BR208" s="432"/>
      <c r="BS208" s="432"/>
      <c r="BT208" s="432"/>
      <c r="BU208" s="432"/>
      <c r="BV208" s="432"/>
      <c r="BW208" s="432"/>
      <c r="BX208" s="432"/>
      <c r="BY208" s="130"/>
      <c r="BZ208" s="129"/>
      <c r="CC208" s="4"/>
      <c r="CD208" s="4"/>
      <c r="CE208" s="4"/>
    </row>
    <row r="209" spans="2:78" ht="8.1" customHeight="1" x14ac:dyDescent="0.15">
      <c r="B209" s="543"/>
      <c r="C209" s="544"/>
      <c r="D209" s="545"/>
      <c r="E209" s="109"/>
      <c r="F209" s="127"/>
      <c r="G209" s="509"/>
      <c r="H209" s="509"/>
      <c r="I209" s="509"/>
      <c r="J209" s="509"/>
      <c r="K209" s="509"/>
      <c r="L209" s="509"/>
      <c r="M209" s="509"/>
      <c r="N209" s="510"/>
      <c r="O209" s="109"/>
      <c r="P209" s="110"/>
      <c r="Q209" s="110"/>
      <c r="R209" s="110"/>
      <c r="S209" s="110"/>
      <c r="T209" s="110"/>
      <c r="U209" s="313"/>
      <c r="V209" s="313"/>
      <c r="W209" s="314"/>
      <c r="X209" s="314"/>
      <c r="Y209" s="314"/>
      <c r="Z209" s="314"/>
      <c r="AA209" s="314"/>
      <c r="AB209" s="314"/>
      <c r="AC209" s="314"/>
      <c r="AD209" s="110"/>
      <c r="AE209" s="110"/>
      <c r="AF209" s="110"/>
      <c r="AG209" s="110"/>
      <c r="AH209" s="111"/>
      <c r="AI209" s="109"/>
      <c r="AJ209" s="110"/>
      <c r="AK209" s="313"/>
      <c r="AL209" s="313"/>
      <c r="AM209" s="314"/>
      <c r="AN209" s="314"/>
      <c r="AO209" s="314"/>
      <c r="AP209" s="314"/>
      <c r="AQ209" s="314"/>
      <c r="AR209" s="314"/>
      <c r="AS209" s="314"/>
      <c r="AT209" s="111"/>
      <c r="AU209" s="109"/>
      <c r="AV209" s="314"/>
      <c r="AW209" s="314"/>
      <c r="AX209" s="314"/>
      <c r="AY209" s="314"/>
      <c r="AZ209" s="314"/>
      <c r="BA209" s="314"/>
      <c r="BB209" s="129"/>
      <c r="BC209" s="109"/>
      <c r="BD209" s="110"/>
      <c r="BE209" s="110"/>
      <c r="BF209" s="127"/>
      <c r="BG209" s="433" t="s">
        <v>61</v>
      </c>
      <c r="BH209" s="433"/>
      <c r="BI209" s="433"/>
      <c r="BJ209" s="433"/>
      <c r="BK209" s="433"/>
      <c r="BL209" s="433"/>
      <c r="BM209" s="433"/>
      <c r="BN209" s="433"/>
      <c r="BO209" s="433"/>
      <c r="BP209" s="433"/>
      <c r="BQ209" s="433"/>
      <c r="BR209" s="433"/>
      <c r="BS209" s="433"/>
      <c r="BT209" s="433"/>
      <c r="BU209" s="433"/>
      <c r="BV209" s="433"/>
      <c r="BW209" s="433"/>
      <c r="BX209" s="130"/>
      <c r="BY209" s="130"/>
      <c r="BZ209" s="129"/>
    </row>
    <row r="210" spans="2:78" ht="8.1" customHeight="1" x14ac:dyDescent="0.15">
      <c r="B210" s="543"/>
      <c r="C210" s="544"/>
      <c r="D210" s="545"/>
      <c r="E210" s="109"/>
      <c r="F210" s="110"/>
      <c r="G210" s="511"/>
      <c r="H210" s="511"/>
      <c r="I210" s="511"/>
      <c r="J210" s="511"/>
      <c r="K210" s="511"/>
      <c r="L210" s="511"/>
      <c r="M210" s="511"/>
      <c r="N210" s="512"/>
      <c r="O210" s="118"/>
      <c r="P210" s="119"/>
      <c r="Q210" s="119"/>
      <c r="R210" s="119"/>
      <c r="S210" s="119"/>
      <c r="T210" s="119"/>
      <c r="U210" s="119"/>
      <c r="V210" s="119"/>
      <c r="W210" s="119"/>
      <c r="X210" s="119"/>
      <c r="Y210" s="119"/>
      <c r="Z210" s="119"/>
      <c r="AA210" s="119"/>
      <c r="AB210" s="119"/>
      <c r="AC210" s="119"/>
      <c r="AD210" s="119"/>
      <c r="AE210" s="119"/>
      <c r="AF210" s="119"/>
      <c r="AG210" s="119"/>
      <c r="AH210" s="120"/>
      <c r="AI210" s="118"/>
      <c r="AJ210" s="119"/>
      <c r="AK210" s="119"/>
      <c r="AL210" s="119"/>
      <c r="AM210" s="119"/>
      <c r="AN210" s="119"/>
      <c r="AO210" s="119"/>
      <c r="AP210" s="119"/>
      <c r="AQ210" s="119"/>
      <c r="AR210" s="119"/>
      <c r="AS210" s="119"/>
      <c r="AT210" s="120"/>
      <c r="AU210" s="118"/>
      <c r="AV210" s="119"/>
      <c r="AW210" s="119"/>
      <c r="AX210" s="119"/>
      <c r="AY210" s="119"/>
      <c r="AZ210" s="119"/>
      <c r="BA210" s="119"/>
      <c r="BB210" s="120"/>
      <c r="BC210" s="118"/>
      <c r="BD210" s="119"/>
      <c r="BE210" s="119"/>
      <c r="BF210" s="119"/>
      <c r="BG210" s="434"/>
      <c r="BH210" s="434"/>
      <c r="BI210" s="434"/>
      <c r="BJ210" s="434"/>
      <c r="BK210" s="434"/>
      <c r="BL210" s="434"/>
      <c r="BM210" s="434"/>
      <c r="BN210" s="434"/>
      <c r="BO210" s="434"/>
      <c r="BP210" s="434"/>
      <c r="BQ210" s="434"/>
      <c r="BR210" s="434"/>
      <c r="BS210" s="434"/>
      <c r="BT210" s="434"/>
      <c r="BU210" s="434"/>
      <c r="BV210" s="434"/>
      <c r="BW210" s="434"/>
      <c r="BX210" s="131"/>
      <c r="BY210" s="131"/>
      <c r="BZ210" s="132"/>
    </row>
    <row r="211" spans="2:78" ht="8.1" customHeight="1" x14ac:dyDescent="0.15">
      <c r="B211" s="543"/>
      <c r="C211" s="544"/>
      <c r="D211" s="545"/>
      <c r="E211" s="133"/>
      <c r="F211" s="134"/>
      <c r="G211" s="134"/>
      <c r="H211" s="306" t="s">
        <v>21</v>
      </c>
      <c r="I211" s="306"/>
      <c r="J211" s="522" t="s">
        <v>47</v>
      </c>
      <c r="K211" s="522"/>
      <c r="L211" s="522"/>
      <c r="M211" s="522"/>
      <c r="N211" s="522"/>
      <c r="O211" s="522"/>
      <c r="P211" s="522"/>
      <c r="Q211" s="522"/>
      <c r="R211" s="522"/>
      <c r="S211" s="522"/>
      <c r="T211" s="522"/>
      <c r="U211" s="134"/>
      <c r="V211" s="134"/>
      <c r="W211" s="134"/>
      <c r="X211" s="135"/>
      <c r="Y211" s="133"/>
      <c r="Z211" s="303" t="s">
        <v>23</v>
      </c>
      <c r="AA211" s="303"/>
      <c r="AB211" s="522" t="s">
        <v>49</v>
      </c>
      <c r="AC211" s="522"/>
      <c r="AD211" s="522"/>
      <c r="AE211" s="522"/>
      <c r="AF211" s="522"/>
      <c r="AG211" s="522"/>
      <c r="AH211" s="135"/>
      <c r="AI211" s="133"/>
      <c r="AJ211" s="303" t="s">
        <v>22</v>
      </c>
      <c r="AK211" s="303"/>
      <c r="AL211" s="303" t="s">
        <v>51</v>
      </c>
      <c r="AM211" s="303"/>
      <c r="AN211" s="303"/>
      <c r="AO211" s="303"/>
      <c r="AP211" s="303"/>
      <c r="AQ211" s="303"/>
      <c r="AR211" s="135"/>
      <c r="AS211" s="133"/>
      <c r="AT211" s="303" t="s">
        <v>24</v>
      </c>
      <c r="AU211" s="303"/>
      <c r="AV211" s="303" t="s">
        <v>54</v>
      </c>
      <c r="AW211" s="303"/>
      <c r="AX211" s="303"/>
      <c r="AY211" s="303"/>
      <c r="AZ211" s="303"/>
      <c r="BA211" s="303"/>
      <c r="BB211" s="135"/>
      <c r="BC211" s="136"/>
      <c r="BD211" s="124"/>
      <c r="BE211" s="124"/>
      <c r="BF211" s="124"/>
      <c r="BG211" s="124"/>
      <c r="BH211" s="124"/>
      <c r="BI211" s="124"/>
      <c r="BJ211" s="124"/>
      <c r="BK211" s="124"/>
      <c r="BL211" s="124"/>
      <c r="BM211" s="124"/>
      <c r="BN211" s="124"/>
      <c r="BO211" s="124"/>
      <c r="BP211" s="124"/>
      <c r="BQ211" s="124"/>
      <c r="BR211" s="124"/>
      <c r="BS211" s="124"/>
      <c r="BT211" s="124"/>
      <c r="BU211" s="124"/>
      <c r="BV211" s="124"/>
      <c r="BW211" s="124"/>
      <c r="BX211" s="124"/>
      <c r="BY211" s="124"/>
      <c r="BZ211" s="125"/>
    </row>
    <row r="212" spans="2:78" ht="8.1" customHeight="1" x14ac:dyDescent="0.15">
      <c r="B212" s="543"/>
      <c r="C212" s="544"/>
      <c r="D212" s="545"/>
      <c r="E212" s="118"/>
      <c r="F212" s="119"/>
      <c r="G212" s="119"/>
      <c r="H212" s="311"/>
      <c r="I212" s="311"/>
      <c r="J212" s="523"/>
      <c r="K212" s="523"/>
      <c r="L212" s="523"/>
      <c r="M212" s="523"/>
      <c r="N212" s="523"/>
      <c r="O212" s="523"/>
      <c r="P212" s="523"/>
      <c r="Q212" s="523"/>
      <c r="R212" s="523"/>
      <c r="S212" s="523"/>
      <c r="T212" s="523"/>
      <c r="U212" s="119"/>
      <c r="V212" s="119"/>
      <c r="W212" s="119"/>
      <c r="X212" s="120"/>
      <c r="Y212" s="118"/>
      <c r="Z212" s="304"/>
      <c r="AA212" s="304"/>
      <c r="AB212" s="523"/>
      <c r="AC212" s="523"/>
      <c r="AD212" s="523"/>
      <c r="AE212" s="523"/>
      <c r="AF212" s="523"/>
      <c r="AG212" s="523"/>
      <c r="AH212" s="120"/>
      <c r="AI212" s="118"/>
      <c r="AJ212" s="304"/>
      <c r="AK212" s="304"/>
      <c r="AL212" s="304"/>
      <c r="AM212" s="304"/>
      <c r="AN212" s="304"/>
      <c r="AO212" s="304"/>
      <c r="AP212" s="304"/>
      <c r="AQ212" s="304"/>
      <c r="AR212" s="120"/>
      <c r="AS212" s="118"/>
      <c r="AT212" s="304"/>
      <c r="AU212" s="304"/>
      <c r="AV212" s="304"/>
      <c r="AW212" s="304"/>
      <c r="AX212" s="304"/>
      <c r="AY212" s="304"/>
      <c r="AZ212" s="304"/>
      <c r="BA212" s="304"/>
      <c r="BB212" s="120"/>
      <c r="BC212" s="137"/>
      <c r="BD212" s="130"/>
      <c r="BE212" s="130"/>
      <c r="BF212" s="130"/>
      <c r="BG212" s="130"/>
      <c r="BH212" s="130"/>
      <c r="BI212" s="130"/>
      <c r="BJ212" s="130"/>
      <c r="BK212" s="130"/>
      <c r="BL212" s="130"/>
      <c r="BM212" s="130"/>
      <c r="BN212" s="130"/>
      <c r="BO212" s="130"/>
      <c r="BP212" s="130"/>
      <c r="BQ212" s="130"/>
      <c r="BR212" s="130"/>
      <c r="BS212" s="130"/>
      <c r="BT212" s="130"/>
      <c r="BU212" s="130"/>
      <c r="BV212" s="130"/>
      <c r="BW212" s="130"/>
      <c r="BX212" s="130"/>
      <c r="BY212" s="130"/>
      <c r="BZ212" s="129"/>
    </row>
    <row r="213" spans="2:78" ht="8.1" customHeight="1" x14ac:dyDescent="0.15">
      <c r="B213" s="543"/>
      <c r="C213" s="544"/>
      <c r="D213" s="545"/>
      <c r="E213" s="305" t="s">
        <v>25</v>
      </c>
      <c r="F213" s="306"/>
      <c r="G213" s="138"/>
      <c r="H213" s="139"/>
      <c r="I213" s="305" t="s">
        <v>26</v>
      </c>
      <c r="J213" s="306"/>
      <c r="K213" s="138"/>
      <c r="L213" s="138"/>
      <c r="M213" s="138"/>
      <c r="N213" s="139"/>
      <c r="O213" s="305" t="s">
        <v>45</v>
      </c>
      <c r="P213" s="306"/>
      <c r="Q213" s="306"/>
      <c r="R213" s="306"/>
      <c r="S213" s="306"/>
      <c r="T213" s="306"/>
      <c r="U213" s="306"/>
      <c r="V213" s="306"/>
      <c r="W213" s="306"/>
      <c r="X213" s="306"/>
      <c r="Y213" s="306"/>
      <c r="Z213" s="306"/>
      <c r="AA213" s="306"/>
      <c r="AB213" s="306"/>
      <c r="AC213" s="306"/>
      <c r="AD213" s="306"/>
      <c r="AE213" s="306"/>
      <c r="AF213" s="306"/>
      <c r="AG213" s="306"/>
      <c r="AH213" s="306"/>
      <c r="AI213" s="306"/>
      <c r="AJ213" s="306"/>
      <c r="AK213" s="306"/>
      <c r="AL213" s="306"/>
      <c r="AM213" s="306"/>
      <c r="AN213" s="306"/>
      <c r="AO213" s="306"/>
      <c r="AP213" s="306"/>
      <c r="AQ213" s="306"/>
      <c r="AR213" s="309"/>
      <c r="AS213" s="133"/>
      <c r="AT213" s="303" t="s">
        <v>115</v>
      </c>
      <c r="AU213" s="303"/>
      <c r="AV213" s="303" t="s">
        <v>116</v>
      </c>
      <c r="AW213" s="303"/>
      <c r="AX213" s="303"/>
      <c r="AY213" s="303"/>
      <c r="AZ213" s="303"/>
      <c r="BA213" s="303"/>
      <c r="BB213" s="135"/>
      <c r="BC213" s="140"/>
      <c r="BD213" s="141"/>
      <c r="BE213" s="141"/>
      <c r="BF213" s="141"/>
      <c r="BG213" s="141"/>
      <c r="BH213" s="141"/>
      <c r="BI213" s="141"/>
      <c r="BJ213" s="141"/>
      <c r="BK213" s="141"/>
      <c r="BL213" s="142"/>
      <c r="BM213" s="142"/>
      <c r="BN213" s="142"/>
      <c r="BO213" s="142"/>
      <c r="BP213" s="142"/>
      <c r="BQ213" s="142"/>
      <c r="BR213" s="142"/>
      <c r="BS213" s="142"/>
      <c r="BT213" s="142"/>
      <c r="BU213" s="142"/>
      <c r="BV213" s="142"/>
      <c r="BW213" s="142"/>
      <c r="BX213" s="142"/>
      <c r="BY213" s="142"/>
      <c r="BZ213" s="143"/>
    </row>
    <row r="214" spans="2:78" ht="8.1" customHeight="1" x14ac:dyDescent="0.15">
      <c r="B214" s="543"/>
      <c r="C214" s="544"/>
      <c r="D214" s="545"/>
      <c r="E214" s="307"/>
      <c r="F214" s="308"/>
      <c r="G214" s="110"/>
      <c r="H214" s="111"/>
      <c r="I214" s="307"/>
      <c r="J214" s="308"/>
      <c r="K214" s="110"/>
      <c r="L214" s="110"/>
      <c r="M214" s="110"/>
      <c r="N214" s="111"/>
      <c r="O214" s="310"/>
      <c r="P214" s="311"/>
      <c r="Q214" s="311"/>
      <c r="R214" s="311"/>
      <c r="S214" s="311"/>
      <c r="T214" s="311"/>
      <c r="U214" s="311"/>
      <c r="V214" s="311"/>
      <c r="W214" s="311"/>
      <c r="X214" s="311"/>
      <c r="Y214" s="311"/>
      <c r="Z214" s="311"/>
      <c r="AA214" s="311"/>
      <c r="AB214" s="311"/>
      <c r="AC214" s="311"/>
      <c r="AD214" s="311"/>
      <c r="AE214" s="311"/>
      <c r="AF214" s="311"/>
      <c r="AG214" s="311"/>
      <c r="AH214" s="311"/>
      <c r="AI214" s="311"/>
      <c r="AJ214" s="311"/>
      <c r="AK214" s="311"/>
      <c r="AL214" s="311"/>
      <c r="AM214" s="311"/>
      <c r="AN214" s="311"/>
      <c r="AO214" s="311"/>
      <c r="AP214" s="311"/>
      <c r="AQ214" s="311"/>
      <c r="AR214" s="312"/>
      <c r="AS214" s="118"/>
      <c r="AT214" s="304"/>
      <c r="AU214" s="304"/>
      <c r="AV214" s="304"/>
      <c r="AW214" s="304"/>
      <c r="AX214" s="304"/>
      <c r="AY214" s="304"/>
      <c r="AZ214" s="304"/>
      <c r="BA214" s="304"/>
      <c r="BB214" s="120"/>
      <c r="BC214" s="109"/>
      <c r="BD214" s="110"/>
      <c r="BE214" s="110"/>
      <c r="BF214" s="110"/>
      <c r="BG214" s="110"/>
      <c r="BH214" s="110"/>
      <c r="BI214" s="110"/>
      <c r="BJ214" s="313" t="s">
        <v>62</v>
      </c>
      <c r="BK214" s="313"/>
      <c r="BL214" s="314" t="s">
        <v>72</v>
      </c>
      <c r="BM214" s="314"/>
      <c r="BN214" s="314"/>
      <c r="BO214" s="314"/>
      <c r="BP214" s="314"/>
      <c r="BQ214" s="314"/>
      <c r="BR214" s="314"/>
      <c r="BS214" s="142"/>
      <c r="BT214" s="142"/>
      <c r="BU214" s="142"/>
      <c r="BV214" s="142"/>
      <c r="BW214" s="142"/>
      <c r="BX214" s="142"/>
      <c r="BY214" s="142"/>
      <c r="BZ214" s="143"/>
    </row>
    <row r="215" spans="2:78" ht="8.1" customHeight="1" x14ac:dyDescent="0.15">
      <c r="B215" s="543"/>
      <c r="C215" s="544"/>
      <c r="D215" s="545"/>
      <c r="E215" s="315" t="s">
        <v>41</v>
      </c>
      <c r="F215" s="316"/>
      <c r="G215" s="316"/>
      <c r="H215" s="317"/>
      <c r="I215" s="321" t="s">
        <v>43</v>
      </c>
      <c r="J215" s="322"/>
      <c r="K215" s="322"/>
      <c r="L215" s="322"/>
      <c r="M215" s="322"/>
      <c r="N215" s="323"/>
      <c r="O215" s="110"/>
      <c r="P215" s="110"/>
      <c r="Q215" s="110"/>
      <c r="R215" s="110"/>
      <c r="S215" s="110"/>
      <c r="T215" s="110"/>
      <c r="U215" s="110"/>
      <c r="V215" s="110"/>
      <c r="W215" s="110"/>
      <c r="X215" s="111"/>
      <c r="Y215" s="109"/>
      <c r="Z215" s="110"/>
      <c r="AA215" s="110"/>
      <c r="AB215" s="110"/>
      <c r="AC215" s="110"/>
      <c r="AD215" s="110"/>
      <c r="AE215" s="110"/>
      <c r="AF215" s="110"/>
      <c r="AG215" s="110"/>
      <c r="AH215" s="111"/>
      <c r="AI215" s="133"/>
      <c r="AJ215" s="134"/>
      <c r="AK215" s="134"/>
      <c r="AL215" s="134"/>
      <c r="AM215" s="134"/>
      <c r="AN215" s="134"/>
      <c r="AO215" s="134"/>
      <c r="AP215" s="134"/>
      <c r="AQ215" s="134"/>
      <c r="AR215" s="135"/>
      <c r="AS215" s="133"/>
      <c r="AT215" s="303" t="s">
        <v>117</v>
      </c>
      <c r="AU215" s="303"/>
      <c r="AV215" s="303" t="s">
        <v>119</v>
      </c>
      <c r="AW215" s="303"/>
      <c r="AX215" s="303"/>
      <c r="AY215" s="303"/>
      <c r="AZ215" s="303"/>
      <c r="BA215" s="303"/>
      <c r="BB215" s="135"/>
      <c r="BC215" s="109"/>
      <c r="BD215" s="110"/>
      <c r="BE215" s="110"/>
      <c r="BF215" s="110"/>
      <c r="BG215" s="110"/>
      <c r="BH215" s="110"/>
      <c r="BI215" s="110"/>
      <c r="BJ215" s="313"/>
      <c r="BK215" s="313"/>
      <c r="BL215" s="314"/>
      <c r="BM215" s="314"/>
      <c r="BN215" s="314"/>
      <c r="BO215" s="314"/>
      <c r="BP215" s="314"/>
      <c r="BQ215" s="314"/>
      <c r="BR215" s="314"/>
      <c r="BS215" s="110"/>
      <c r="BT215" s="110"/>
      <c r="BU215" s="110"/>
      <c r="BV215" s="110"/>
      <c r="BW215" s="110"/>
      <c r="BX215" s="110"/>
      <c r="BY215" s="110"/>
      <c r="BZ215" s="111"/>
    </row>
    <row r="216" spans="2:78" ht="8.1" customHeight="1" x14ac:dyDescent="0.15">
      <c r="B216" s="543"/>
      <c r="C216" s="544"/>
      <c r="D216" s="545"/>
      <c r="E216" s="315"/>
      <c r="F216" s="316"/>
      <c r="G216" s="316"/>
      <c r="H216" s="317"/>
      <c r="I216" s="324"/>
      <c r="J216" s="322"/>
      <c r="K216" s="322"/>
      <c r="L216" s="322"/>
      <c r="M216" s="322"/>
      <c r="N216" s="323"/>
      <c r="O216" s="328" t="s">
        <v>94</v>
      </c>
      <c r="P216" s="328"/>
      <c r="Q216" s="328"/>
      <c r="R216" s="328"/>
      <c r="S216" s="328"/>
      <c r="T216" s="328"/>
      <c r="U216" s="328"/>
      <c r="V216" s="328"/>
      <c r="W216" s="328"/>
      <c r="X216" s="329"/>
      <c r="Y216" s="330" t="s">
        <v>44</v>
      </c>
      <c r="Z216" s="328"/>
      <c r="AA216" s="328"/>
      <c r="AB216" s="328"/>
      <c r="AC216" s="328"/>
      <c r="AD216" s="328"/>
      <c r="AE216" s="328"/>
      <c r="AF216" s="328"/>
      <c r="AG216" s="328"/>
      <c r="AH216" s="329"/>
      <c r="AI216" s="331" t="s">
        <v>52</v>
      </c>
      <c r="AJ216" s="314"/>
      <c r="AK216" s="314"/>
      <c r="AL216" s="314"/>
      <c r="AM216" s="314"/>
      <c r="AN216" s="314"/>
      <c r="AO216" s="314"/>
      <c r="AP216" s="314"/>
      <c r="AQ216" s="314"/>
      <c r="AR216" s="332"/>
      <c r="AS216" s="118"/>
      <c r="AT216" s="304"/>
      <c r="AU216" s="304"/>
      <c r="AV216" s="304"/>
      <c r="AW216" s="304"/>
      <c r="AX216" s="304"/>
      <c r="AY216" s="304"/>
      <c r="AZ216" s="304"/>
      <c r="BA216" s="304"/>
      <c r="BB216" s="120"/>
      <c r="BC216" s="144"/>
      <c r="BD216" s="145"/>
      <c r="BE216" s="145"/>
      <c r="BF216" s="145"/>
      <c r="BG216" s="145"/>
      <c r="BH216" s="145"/>
      <c r="BI216" s="145"/>
      <c r="BJ216" s="145"/>
      <c r="BK216" s="145"/>
      <c r="BL216" s="145"/>
      <c r="BM216" s="145"/>
      <c r="BN216" s="145"/>
      <c r="BO216" s="145"/>
      <c r="BP216" s="145"/>
      <c r="BQ216" s="145"/>
      <c r="BR216" s="145"/>
      <c r="BS216" s="145"/>
      <c r="BT216" s="145"/>
      <c r="BU216" s="145"/>
      <c r="BV216" s="146"/>
      <c r="BW216" s="146"/>
      <c r="BX216" s="130"/>
      <c r="BY216" s="130"/>
      <c r="BZ216" s="129"/>
    </row>
    <row r="217" spans="2:78" ht="8.1" customHeight="1" x14ac:dyDescent="0.15">
      <c r="B217" s="543"/>
      <c r="C217" s="544"/>
      <c r="D217" s="545"/>
      <c r="E217" s="315"/>
      <c r="F217" s="316"/>
      <c r="G217" s="316"/>
      <c r="H217" s="317"/>
      <c r="I217" s="324"/>
      <c r="J217" s="322"/>
      <c r="K217" s="322"/>
      <c r="L217" s="322"/>
      <c r="M217" s="322"/>
      <c r="N217" s="323"/>
      <c r="O217" s="328"/>
      <c r="P217" s="328"/>
      <c r="Q217" s="328"/>
      <c r="R217" s="328"/>
      <c r="S217" s="328"/>
      <c r="T217" s="328"/>
      <c r="U217" s="328"/>
      <c r="V217" s="328"/>
      <c r="W217" s="328"/>
      <c r="X217" s="329"/>
      <c r="Y217" s="330"/>
      <c r="Z217" s="328"/>
      <c r="AA217" s="328"/>
      <c r="AB217" s="328"/>
      <c r="AC217" s="328"/>
      <c r="AD217" s="328"/>
      <c r="AE217" s="328"/>
      <c r="AF217" s="328"/>
      <c r="AG217" s="328"/>
      <c r="AH217" s="329"/>
      <c r="AI217" s="331"/>
      <c r="AJ217" s="314"/>
      <c r="AK217" s="314"/>
      <c r="AL217" s="314"/>
      <c r="AM217" s="314"/>
      <c r="AN217" s="314"/>
      <c r="AO217" s="314"/>
      <c r="AP217" s="314"/>
      <c r="AQ217" s="314"/>
      <c r="AR217" s="332"/>
      <c r="AS217" s="133"/>
      <c r="AT217" s="303" t="s">
        <v>118</v>
      </c>
      <c r="AU217" s="303"/>
      <c r="AV217" s="303" t="s">
        <v>120</v>
      </c>
      <c r="AW217" s="303"/>
      <c r="AX217" s="303"/>
      <c r="AY217" s="303"/>
      <c r="AZ217" s="303"/>
      <c r="BA217" s="303"/>
      <c r="BB217" s="135"/>
      <c r="BC217" s="144"/>
      <c r="BD217" s="145"/>
      <c r="BE217" s="145"/>
      <c r="BF217" s="145"/>
      <c r="BG217" s="145"/>
      <c r="BH217" s="145"/>
      <c r="BI217" s="145"/>
      <c r="BJ217" s="145"/>
      <c r="BK217" s="145"/>
      <c r="BL217" s="145"/>
      <c r="BM217" s="145"/>
      <c r="BN217" s="145"/>
      <c r="BO217" s="145"/>
      <c r="BP217" s="145"/>
      <c r="BQ217" s="145"/>
      <c r="BR217" s="145"/>
      <c r="BS217" s="145"/>
      <c r="BT217" s="145"/>
      <c r="BU217" s="145"/>
      <c r="BV217" s="146"/>
      <c r="BW217" s="146"/>
      <c r="BX217" s="130"/>
      <c r="BY217" s="130"/>
      <c r="BZ217" s="129"/>
    </row>
    <row r="218" spans="2:78" ht="8.1" customHeight="1" x14ac:dyDescent="0.15">
      <c r="B218" s="546"/>
      <c r="C218" s="547"/>
      <c r="D218" s="548"/>
      <c r="E218" s="318"/>
      <c r="F218" s="319"/>
      <c r="G218" s="319"/>
      <c r="H218" s="320"/>
      <c r="I218" s="325"/>
      <c r="J218" s="326"/>
      <c r="K218" s="326"/>
      <c r="L218" s="326"/>
      <c r="M218" s="326"/>
      <c r="N218" s="327"/>
      <c r="O218" s="147"/>
      <c r="P218" s="147"/>
      <c r="Q218" s="147"/>
      <c r="R218" s="147"/>
      <c r="S218" s="147"/>
      <c r="T218" s="147"/>
      <c r="U218" s="147"/>
      <c r="V218" s="147"/>
      <c r="W218" s="147"/>
      <c r="X218" s="148"/>
      <c r="Y218" s="149"/>
      <c r="Z218" s="147"/>
      <c r="AA218" s="147"/>
      <c r="AB218" s="147"/>
      <c r="AC218" s="147"/>
      <c r="AD218" s="147"/>
      <c r="AE218" s="147"/>
      <c r="AF218" s="147"/>
      <c r="AG218" s="147"/>
      <c r="AH218" s="148"/>
      <c r="AI218" s="149"/>
      <c r="AJ218" s="147"/>
      <c r="AK218" s="147"/>
      <c r="AL218" s="147"/>
      <c r="AM218" s="147"/>
      <c r="AN218" s="147"/>
      <c r="AO218" s="147"/>
      <c r="AP218" s="147"/>
      <c r="AQ218" s="147"/>
      <c r="AR218" s="148"/>
      <c r="AS218" s="118"/>
      <c r="AT218" s="304"/>
      <c r="AU218" s="304"/>
      <c r="AV218" s="304"/>
      <c r="AW218" s="304"/>
      <c r="AX218" s="304"/>
      <c r="AY218" s="304"/>
      <c r="AZ218" s="304"/>
      <c r="BA218" s="304"/>
      <c r="BB218" s="120"/>
      <c r="BC218" s="149"/>
      <c r="BD218" s="147"/>
      <c r="BE218" s="147"/>
      <c r="BF218" s="147"/>
      <c r="BG218" s="147"/>
      <c r="BH218" s="147"/>
      <c r="BI218" s="147"/>
      <c r="BJ218" s="147"/>
      <c r="BK218" s="147"/>
      <c r="BL218" s="147"/>
      <c r="BM218" s="147"/>
      <c r="BN218" s="147"/>
      <c r="BO218" s="147"/>
      <c r="BP218" s="147"/>
      <c r="BQ218" s="147"/>
      <c r="BR218" s="147"/>
      <c r="BS218" s="147"/>
      <c r="BT218" s="147"/>
      <c r="BU218" s="147"/>
      <c r="BV218" s="150"/>
      <c r="BW218" s="150"/>
      <c r="BX218" s="131"/>
      <c r="BY218" s="131"/>
      <c r="BZ218" s="132"/>
    </row>
    <row r="219" spans="2:78" ht="6.95" customHeight="1" thickBot="1" x14ac:dyDescent="0.2">
      <c r="B219" s="43"/>
      <c r="C219" s="43"/>
      <c r="D219" s="43"/>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c r="AJ219" s="28"/>
      <c r="AK219" s="28"/>
      <c r="AL219" s="28"/>
      <c r="AM219" s="28"/>
      <c r="AN219" s="28"/>
      <c r="AO219" s="28"/>
      <c r="AP219" s="28"/>
      <c r="AQ219" s="28"/>
      <c r="AR219" s="28"/>
      <c r="AS219" s="28"/>
      <c r="AT219" s="28"/>
      <c r="AU219" s="28"/>
      <c r="AV219" s="28"/>
      <c r="AW219" s="28"/>
      <c r="AX219" s="28"/>
      <c r="AY219" s="28"/>
      <c r="AZ219" s="28"/>
      <c r="BA219" s="28"/>
      <c r="BB219" s="28"/>
      <c r="BC219" s="28"/>
      <c r="BD219" s="28"/>
      <c r="BE219" s="28"/>
      <c r="BF219" s="28"/>
      <c r="BG219" s="28"/>
      <c r="BH219" s="28"/>
      <c r="BI219" s="28"/>
      <c r="BJ219" s="28"/>
      <c r="BK219" s="28"/>
      <c r="BL219" s="28"/>
      <c r="BM219" s="28"/>
      <c r="BN219" s="28"/>
      <c r="BO219" s="28"/>
      <c r="BP219" s="28"/>
      <c r="BQ219" s="28"/>
      <c r="BR219" s="28"/>
      <c r="BS219" s="28"/>
      <c r="BT219" s="28"/>
      <c r="BU219" s="28"/>
      <c r="BV219" s="40"/>
      <c r="BW219" s="40"/>
      <c r="BX219" s="27"/>
      <c r="BY219" s="27"/>
      <c r="BZ219" s="27"/>
    </row>
    <row r="220" spans="2:78" ht="9" customHeight="1" x14ac:dyDescent="0.15">
      <c r="B220" s="211">
        <v>1</v>
      </c>
      <c r="C220" s="212"/>
      <c r="D220" s="213"/>
      <c r="E220" s="29"/>
      <c r="F220" s="219" t="str">
        <f>IF(F58="","",F58)</f>
        <v/>
      </c>
      <c r="G220" s="219"/>
      <c r="H220" s="219"/>
      <c r="I220" s="219"/>
      <c r="J220" s="219"/>
      <c r="K220" s="219"/>
      <c r="L220" s="219"/>
      <c r="M220" s="219"/>
      <c r="N220" s="220"/>
      <c r="O220" s="100"/>
      <c r="P220" s="225" t="str">
        <f>IF(P58="","",P58)</f>
        <v/>
      </c>
      <c r="Q220" s="225"/>
      <c r="R220" s="225"/>
      <c r="S220" s="225"/>
      <c r="T220" s="225"/>
      <c r="U220" s="225"/>
      <c r="V220" s="225"/>
      <c r="W220" s="225"/>
      <c r="X220" s="225"/>
      <c r="Y220" s="225"/>
      <c r="Z220" s="225"/>
      <c r="AA220" s="225"/>
      <c r="AB220" s="225"/>
      <c r="AC220" s="225"/>
      <c r="AD220" s="225"/>
      <c r="AE220" s="225"/>
      <c r="AF220" s="225"/>
      <c r="AG220" s="225"/>
      <c r="AH220" s="226"/>
      <c r="AI220" s="231" t="str">
        <f>IF(AI58="","",AI58)</f>
        <v/>
      </c>
      <c r="AJ220" s="232"/>
      <c r="AK220" s="233"/>
      <c r="AL220" s="240" t="str">
        <f>IF(AL58="","",AL58)</f>
        <v/>
      </c>
      <c r="AM220" s="240"/>
      <c r="AN220" s="240"/>
      <c r="AO220" s="240" t="str">
        <f>IF(AO58="","",AO58)</f>
        <v/>
      </c>
      <c r="AP220" s="240"/>
      <c r="AQ220" s="240"/>
      <c r="AR220" s="240" t="str">
        <f>IF(AR58="","",AR58)</f>
        <v/>
      </c>
      <c r="AS220" s="240"/>
      <c r="AT220" s="242"/>
      <c r="AU220" s="295" t="str">
        <f>IF(AU58="","",AU58)</f>
        <v/>
      </c>
      <c r="AV220" s="296"/>
      <c r="AW220" s="296"/>
      <c r="AX220" s="151"/>
      <c r="AY220" s="252" t="str">
        <f>IF(AY58="","",AY58)</f>
        <v/>
      </c>
      <c r="AZ220" s="252"/>
      <c r="BA220" s="252"/>
      <c r="BB220" s="152"/>
      <c r="BC220" s="191"/>
      <c r="BD220" s="192"/>
      <c r="BE220" s="192"/>
      <c r="BF220" s="192"/>
      <c r="BG220" s="192"/>
      <c r="BH220" s="192"/>
      <c r="BI220" s="192"/>
      <c r="BJ220" s="255"/>
      <c r="BK220" s="258"/>
      <c r="BL220" s="192"/>
      <c r="BM220" s="192"/>
      <c r="BN220" s="192"/>
      <c r="BO220" s="192"/>
      <c r="BP220" s="192"/>
      <c r="BQ220" s="192"/>
      <c r="BR220" s="255"/>
      <c r="BS220" s="191"/>
      <c r="BT220" s="192"/>
      <c r="BU220" s="192"/>
      <c r="BV220" s="192"/>
      <c r="BW220" s="192"/>
      <c r="BX220" s="192"/>
      <c r="BY220" s="192"/>
      <c r="BZ220" s="255"/>
    </row>
    <row r="221" spans="2:78" ht="8.4499999999999993" customHeight="1" x14ac:dyDescent="0.15">
      <c r="B221" s="214"/>
      <c r="C221" s="215"/>
      <c r="D221" s="216"/>
      <c r="E221" s="31"/>
      <c r="F221" s="221"/>
      <c r="G221" s="221"/>
      <c r="H221" s="221"/>
      <c r="I221" s="221"/>
      <c r="J221" s="221"/>
      <c r="K221" s="221"/>
      <c r="L221" s="221"/>
      <c r="M221" s="221"/>
      <c r="N221" s="222"/>
      <c r="O221" s="101"/>
      <c r="P221" s="227"/>
      <c r="Q221" s="227"/>
      <c r="R221" s="227"/>
      <c r="S221" s="227"/>
      <c r="T221" s="227"/>
      <c r="U221" s="227"/>
      <c r="V221" s="227"/>
      <c r="W221" s="227"/>
      <c r="X221" s="227"/>
      <c r="Y221" s="227"/>
      <c r="Z221" s="227"/>
      <c r="AA221" s="227"/>
      <c r="AB221" s="227"/>
      <c r="AC221" s="227"/>
      <c r="AD221" s="227"/>
      <c r="AE221" s="227"/>
      <c r="AF221" s="227"/>
      <c r="AG221" s="227"/>
      <c r="AH221" s="228"/>
      <c r="AI221" s="234"/>
      <c r="AJ221" s="235"/>
      <c r="AK221" s="236"/>
      <c r="AL221" s="241"/>
      <c r="AM221" s="241"/>
      <c r="AN221" s="241"/>
      <c r="AO221" s="241"/>
      <c r="AP221" s="241"/>
      <c r="AQ221" s="241"/>
      <c r="AR221" s="241"/>
      <c r="AS221" s="241"/>
      <c r="AT221" s="243"/>
      <c r="AU221" s="297"/>
      <c r="AV221" s="298"/>
      <c r="AW221" s="298"/>
      <c r="AX221" s="270" t="s">
        <v>65</v>
      </c>
      <c r="AY221" s="253"/>
      <c r="AZ221" s="253"/>
      <c r="BA221" s="253"/>
      <c r="BB221" s="198" t="s">
        <v>64</v>
      </c>
      <c r="BC221" s="193"/>
      <c r="BD221" s="194"/>
      <c r="BE221" s="194"/>
      <c r="BF221" s="194"/>
      <c r="BG221" s="194"/>
      <c r="BH221" s="194"/>
      <c r="BI221" s="194"/>
      <c r="BJ221" s="256"/>
      <c r="BK221" s="259"/>
      <c r="BL221" s="194"/>
      <c r="BM221" s="194"/>
      <c r="BN221" s="194"/>
      <c r="BO221" s="194"/>
      <c r="BP221" s="194"/>
      <c r="BQ221" s="194"/>
      <c r="BR221" s="256"/>
      <c r="BS221" s="193"/>
      <c r="BT221" s="194"/>
      <c r="BU221" s="194"/>
      <c r="BV221" s="194"/>
      <c r="BW221" s="194"/>
      <c r="BX221" s="194"/>
      <c r="BY221" s="194"/>
      <c r="BZ221" s="256"/>
    </row>
    <row r="222" spans="2:78" ht="8.4499999999999993" customHeight="1" thickBot="1" x14ac:dyDescent="0.2">
      <c r="B222" s="214"/>
      <c r="C222" s="215"/>
      <c r="D222" s="216"/>
      <c r="E222" s="2"/>
      <c r="F222" s="223"/>
      <c r="G222" s="223"/>
      <c r="H222" s="223"/>
      <c r="I222" s="223"/>
      <c r="J222" s="223"/>
      <c r="K222" s="223"/>
      <c r="L222" s="223"/>
      <c r="M222" s="223"/>
      <c r="N222" s="224"/>
      <c r="O222" s="102"/>
      <c r="P222" s="229"/>
      <c r="Q222" s="229"/>
      <c r="R222" s="229"/>
      <c r="S222" s="229"/>
      <c r="T222" s="229"/>
      <c r="U222" s="229"/>
      <c r="V222" s="229"/>
      <c r="W222" s="229"/>
      <c r="X222" s="229"/>
      <c r="Y222" s="229"/>
      <c r="Z222" s="229"/>
      <c r="AA222" s="229"/>
      <c r="AB222" s="229"/>
      <c r="AC222" s="229"/>
      <c r="AD222" s="229"/>
      <c r="AE222" s="229"/>
      <c r="AF222" s="229"/>
      <c r="AG222" s="229"/>
      <c r="AH222" s="230"/>
      <c r="AI222" s="237"/>
      <c r="AJ222" s="238"/>
      <c r="AK222" s="239"/>
      <c r="AL222" s="241"/>
      <c r="AM222" s="241"/>
      <c r="AN222" s="241"/>
      <c r="AO222" s="241"/>
      <c r="AP222" s="241"/>
      <c r="AQ222" s="241"/>
      <c r="AR222" s="241"/>
      <c r="AS222" s="244"/>
      <c r="AT222" s="245"/>
      <c r="AU222" s="299"/>
      <c r="AV222" s="300"/>
      <c r="AW222" s="300"/>
      <c r="AX222" s="271"/>
      <c r="AY222" s="254"/>
      <c r="AZ222" s="254"/>
      <c r="BA222" s="254"/>
      <c r="BB222" s="199"/>
      <c r="BC222" s="195"/>
      <c r="BD222" s="196"/>
      <c r="BE222" s="196"/>
      <c r="BF222" s="196"/>
      <c r="BG222" s="196"/>
      <c r="BH222" s="196"/>
      <c r="BI222" s="196"/>
      <c r="BJ222" s="257"/>
      <c r="BK222" s="260"/>
      <c r="BL222" s="196"/>
      <c r="BM222" s="196"/>
      <c r="BN222" s="196"/>
      <c r="BO222" s="196"/>
      <c r="BP222" s="196"/>
      <c r="BQ222" s="196"/>
      <c r="BR222" s="257"/>
      <c r="BS222" s="195"/>
      <c r="BT222" s="196"/>
      <c r="BU222" s="196"/>
      <c r="BV222" s="196"/>
      <c r="BW222" s="196"/>
      <c r="BX222" s="196"/>
      <c r="BY222" s="196"/>
      <c r="BZ222" s="257"/>
    </row>
    <row r="223" spans="2:78" ht="8.1" customHeight="1" x14ac:dyDescent="0.15">
      <c r="B223" s="214"/>
      <c r="C223" s="215"/>
      <c r="D223" s="216"/>
      <c r="E223" s="29"/>
      <c r="F223" s="78"/>
      <c r="G223" s="286" t="str">
        <f>IF(G61="","",G61)</f>
        <v/>
      </c>
      <c r="H223" s="286"/>
      <c r="I223" s="286"/>
      <c r="J223" s="286"/>
      <c r="K223" s="286"/>
      <c r="L223" s="286"/>
      <c r="M223" s="78"/>
      <c r="N223" s="46"/>
      <c r="O223" s="29"/>
      <c r="P223" s="78"/>
      <c r="Q223" s="286" t="str">
        <f>IF(Q61="","",Q61)</f>
        <v/>
      </c>
      <c r="R223" s="286"/>
      <c r="S223" s="286"/>
      <c r="T223" s="286"/>
      <c r="U223" s="286"/>
      <c r="V223" s="286"/>
      <c r="W223" s="78"/>
      <c r="X223" s="46"/>
      <c r="Y223" s="29"/>
      <c r="Z223" s="275" t="str">
        <f>IF(Z61="","",Z61)</f>
        <v/>
      </c>
      <c r="AA223" s="275"/>
      <c r="AB223" s="275"/>
      <c r="AC223" s="275"/>
      <c r="AD223" s="30"/>
      <c r="AE223" s="301" t="str">
        <f>IF(AE61="","",AE61)</f>
        <v/>
      </c>
      <c r="AF223" s="301"/>
      <c r="AG223" s="301"/>
      <c r="AH223" s="46"/>
      <c r="AI223" s="290" t="str">
        <f>IF(AI61="","",AI61)</f>
        <v/>
      </c>
      <c r="AJ223" s="275"/>
      <c r="AK223" s="275"/>
      <c r="AL223" s="53"/>
      <c r="AM223" s="18"/>
      <c r="AN223" s="209" t="s">
        <v>67</v>
      </c>
      <c r="AO223" s="209"/>
      <c r="AP223" s="209"/>
      <c r="AQ223" s="272" t="str">
        <f>IF(AQ61="☐","☐",AQ61)</f>
        <v>☐</v>
      </c>
      <c r="AR223" s="273"/>
      <c r="AS223" s="290" t="str">
        <f>IF(AS61="","",AS61)</f>
        <v/>
      </c>
      <c r="AT223" s="275"/>
      <c r="AU223" s="276"/>
      <c r="AV223" s="26"/>
      <c r="AW223" s="281" t="str">
        <f>IF(AW61="","",AW61)</f>
        <v/>
      </c>
      <c r="AX223" s="281"/>
      <c r="AY223" s="281"/>
      <c r="AZ223" s="281"/>
      <c r="BA223" s="281"/>
      <c r="BB223" s="80"/>
      <c r="BC223" s="47"/>
      <c r="BD223" s="274">
        <f>IF(BD61="1","1",BD61)</f>
        <v>1</v>
      </c>
      <c r="BE223" s="274"/>
      <c r="BF223" s="261" t="s">
        <v>112</v>
      </c>
      <c r="BG223" s="261"/>
      <c r="BH223" s="261"/>
      <c r="BI223" s="261"/>
      <c r="BJ223" s="261"/>
      <c r="BK223" s="261"/>
      <c r="BL223" s="261"/>
      <c r="BM223" s="261"/>
      <c r="BN223" s="261"/>
      <c r="BO223" s="261"/>
      <c r="BP223" s="261"/>
      <c r="BQ223" s="261"/>
      <c r="BR223" s="261"/>
      <c r="BS223" s="261"/>
      <c r="BT223" s="261"/>
      <c r="BU223" s="261"/>
      <c r="BV223" s="51"/>
      <c r="BW223" s="51"/>
      <c r="BX223" s="51"/>
      <c r="BY223" s="51"/>
      <c r="BZ223" s="52"/>
    </row>
    <row r="224" spans="2:78" ht="5.0999999999999996" customHeight="1" x14ac:dyDescent="0.15">
      <c r="B224" s="214"/>
      <c r="C224" s="215"/>
      <c r="D224" s="216"/>
      <c r="E224" s="31"/>
      <c r="F224" s="79"/>
      <c r="G224" s="281"/>
      <c r="H224" s="281"/>
      <c r="I224" s="281"/>
      <c r="J224" s="281"/>
      <c r="K224" s="281"/>
      <c r="L224" s="281"/>
      <c r="M224" s="200" t="s">
        <v>77</v>
      </c>
      <c r="N224" s="201"/>
      <c r="O224" s="31"/>
      <c r="P224" s="79"/>
      <c r="Q224" s="281"/>
      <c r="R224" s="281"/>
      <c r="S224" s="281"/>
      <c r="T224" s="281"/>
      <c r="U224" s="281"/>
      <c r="V224" s="281"/>
      <c r="W224" s="200" t="s">
        <v>77</v>
      </c>
      <c r="X224" s="201"/>
      <c r="Y224" s="31"/>
      <c r="Z224" s="276"/>
      <c r="AA224" s="276"/>
      <c r="AB224" s="276"/>
      <c r="AC224" s="276"/>
      <c r="AD224" s="202" t="s">
        <v>65</v>
      </c>
      <c r="AE224" s="302"/>
      <c r="AF224" s="302"/>
      <c r="AG224" s="302"/>
      <c r="AH224" s="156" t="s">
        <v>66</v>
      </c>
      <c r="AI224" s="291"/>
      <c r="AJ224" s="276"/>
      <c r="AK224" s="276"/>
      <c r="AL224" s="202" t="s">
        <v>64</v>
      </c>
      <c r="AN224" s="210"/>
      <c r="AO224" s="210"/>
      <c r="AP224" s="210"/>
      <c r="AQ224" s="204"/>
      <c r="AR224" s="205"/>
      <c r="AS224" s="291"/>
      <c r="AT224" s="276"/>
      <c r="AU224" s="276"/>
      <c r="AV224" s="202" t="s">
        <v>64</v>
      </c>
      <c r="AW224" s="281"/>
      <c r="AX224" s="281"/>
      <c r="AY224" s="281"/>
      <c r="AZ224" s="281"/>
      <c r="BA224" s="281"/>
      <c r="BB224" s="156" t="s">
        <v>69</v>
      </c>
      <c r="BC224" s="48"/>
      <c r="BD224" s="183"/>
      <c r="BE224" s="183"/>
      <c r="BF224" s="262"/>
      <c r="BG224" s="262"/>
      <c r="BH224" s="262"/>
      <c r="BI224" s="262"/>
      <c r="BJ224" s="262"/>
      <c r="BK224" s="262"/>
      <c r="BL224" s="262"/>
      <c r="BM224" s="262"/>
      <c r="BN224" s="262"/>
      <c r="BO224" s="262"/>
      <c r="BP224" s="262"/>
      <c r="BQ224" s="262"/>
      <c r="BR224" s="262"/>
      <c r="BS224" s="262"/>
      <c r="BT224" s="262"/>
      <c r="BU224" s="262"/>
      <c r="BV224" s="27"/>
      <c r="BW224" s="27"/>
      <c r="BX224" s="27"/>
      <c r="BY224" s="27"/>
      <c r="BZ224" s="50"/>
    </row>
    <row r="225" spans="2:78" ht="8.1" customHeight="1" x14ac:dyDescent="0.15">
      <c r="B225" s="214"/>
      <c r="C225" s="215"/>
      <c r="D225" s="216"/>
      <c r="E225" s="20"/>
      <c r="F225" s="79"/>
      <c r="G225" s="281"/>
      <c r="H225" s="281"/>
      <c r="I225" s="281"/>
      <c r="J225" s="281"/>
      <c r="K225" s="281"/>
      <c r="L225" s="281"/>
      <c r="M225" s="200"/>
      <c r="N225" s="201"/>
      <c r="O225" s="20"/>
      <c r="P225" s="79"/>
      <c r="Q225" s="281"/>
      <c r="R225" s="281"/>
      <c r="S225" s="281"/>
      <c r="T225" s="281"/>
      <c r="U225" s="281"/>
      <c r="V225" s="281"/>
      <c r="W225" s="200"/>
      <c r="X225" s="201"/>
      <c r="Y225" s="20"/>
      <c r="Z225" s="276"/>
      <c r="AA225" s="276"/>
      <c r="AB225" s="276"/>
      <c r="AC225" s="276"/>
      <c r="AD225" s="202"/>
      <c r="AE225" s="302"/>
      <c r="AF225" s="302"/>
      <c r="AG225" s="302"/>
      <c r="AH225" s="156"/>
      <c r="AI225" s="291"/>
      <c r="AJ225" s="276"/>
      <c r="AK225" s="276"/>
      <c r="AL225" s="202"/>
      <c r="AM225" s="203"/>
      <c r="AN225" s="210"/>
      <c r="AO225" s="210"/>
      <c r="AP225" s="210"/>
      <c r="AQ225" s="204" t="str">
        <f>IF(AQ63="☐","☐",AQ63)</f>
        <v>☐</v>
      </c>
      <c r="AR225" s="205"/>
      <c r="AS225" s="291"/>
      <c r="AT225" s="276"/>
      <c r="AU225" s="276"/>
      <c r="AV225" s="202"/>
      <c r="AW225" s="281"/>
      <c r="AX225" s="281"/>
      <c r="AY225" s="281"/>
      <c r="AZ225" s="281"/>
      <c r="BA225" s="281"/>
      <c r="BB225" s="156"/>
      <c r="BC225" s="48"/>
      <c r="BD225" s="183">
        <f>IF(BD63="2","2",BD63)</f>
        <v>2</v>
      </c>
      <c r="BE225" s="183"/>
      <c r="BF225" s="263" t="s">
        <v>73</v>
      </c>
      <c r="BG225" s="263"/>
      <c r="BH225" s="263"/>
      <c r="BI225" s="263"/>
      <c r="BJ225" s="263"/>
      <c r="BK225" s="263"/>
      <c r="BL225" s="263"/>
      <c r="BM225" s="263"/>
      <c r="BN225" s="263"/>
      <c r="BO225" s="263"/>
      <c r="BP225" s="263"/>
      <c r="BQ225" s="91"/>
      <c r="BR225" s="91"/>
      <c r="BS225" s="91"/>
      <c r="BT225" s="91"/>
      <c r="BU225" s="91"/>
      <c r="BV225" s="91"/>
      <c r="BW225" s="92"/>
      <c r="BX225" s="92"/>
      <c r="BY225" s="94"/>
      <c r="BZ225" s="95"/>
    </row>
    <row r="226" spans="2:78" ht="5.0999999999999996" customHeight="1" thickBot="1" x14ac:dyDescent="0.2">
      <c r="B226" s="214"/>
      <c r="C226" s="215"/>
      <c r="D226" s="216"/>
      <c r="E226" s="20"/>
      <c r="F226" s="79"/>
      <c r="G226" s="281"/>
      <c r="H226" s="281"/>
      <c r="I226" s="281"/>
      <c r="J226" s="281"/>
      <c r="K226" s="281"/>
      <c r="L226" s="281"/>
      <c r="M226" s="200"/>
      <c r="N226" s="201"/>
      <c r="O226" s="20"/>
      <c r="P226" s="79"/>
      <c r="Q226" s="281"/>
      <c r="R226" s="281"/>
      <c r="S226" s="281"/>
      <c r="T226" s="281"/>
      <c r="U226" s="281"/>
      <c r="V226" s="281"/>
      <c r="W226" s="200"/>
      <c r="X226" s="201"/>
      <c r="Y226" s="20"/>
      <c r="Z226" s="276"/>
      <c r="AA226" s="276"/>
      <c r="AB226" s="276"/>
      <c r="AC226" s="276"/>
      <c r="AD226" s="202"/>
      <c r="AE226" s="302"/>
      <c r="AF226" s="302"/>
      <c r="AG226" s="302"/>
      <c r="AH226" s="156"/>
      <c r="AI226" s="291"/>
      <c r="AJ226" s="276"/>
      <c r="AK226" s="276"/>
      <c r="AL226" s="202"/>
      <c r="AM226" s="203"/>
      <c r="AN226" s="210"/>
      <c r="AO226" s="210"/>
      <c r="AP226" s="210"/>
      <c r="AQ226" s="204"/>
      <c r="AR226" s="205"/>
      <c r="AS226" s="291"/>
      <c r="AT226" s="276"/>
      <c r="AU226" s="276"/>
      <c r="AV226" s="202"/>
      <c r="AW226" s="281"/>
      <c r="AX226" s="281"/>
      <c r="AY226" s="281"/>
      <c r="AZ226" s="281"/>
      <c r="BA226" s="281"/>
      <c r="BB226" s="156"/>
      <c r="BC226" s="48"/>
      <c r="BD226" s="183"/>
      <c r="BE226" s="183"/>
      <c r="BF226" s="263"/>
      <c r="BG226" s="263"/>
      <c r="BH226" s="263"/>
      <c r="BI226" s="263"/>
      <c r="BJ226" s="263"/>
      <c r="BK226" s="263"/>
      <c r="BL226" s="263"/>
      <c r="BM226" s="263"/>
      <c r="BN226" s="263"/>
      <c r="BO226" s="263"/>
      <c r="BP226" s="263"/>
      <c r="BQ226" s="91"/>
      <c r="BR226" s="91"/>
      <c r="BS226" s="91"/>
      <c r="BT226" s="91"/>
      <c r="BU226" s="91"/>
      <c r="BV226" s="91"/>
      <c r="BW226" s="92"/>
      <c r="BX226" s="92"/>
      <c r="BY226" s="94"/>
      <c r="BZ226" s="95"/>
    </row>
    <row r="227" spans="2:78" ht="8.1" customHeight="1" x14ac:dyDescent="0.15">
      <c r="B227" s="214"/>
      <c r="C227" s="215"/>
      <c r="D227" s="215"/>
      <c r="E227" s="266" t="str">
        <f>IF(E65="","",E65)</f>
        <v/>
      </c>
      <c r="F227" s="267"/>
      <c r="G227" s="267"/>
      <c r="H227" s="83"/>
      <c r="I227" s="84"/>
      <c r="J227" s="292" t="str">
        <f>IF(J65="","",J65)</f>
        <v/>
      </c>
      <c r="K227" s="292"/>
      <c r="L227" s="292"/>
      <c r="M227" s="292"/>
      <c r="N227" s="83"/>
      <c r="O227" s="84"/>
      <c r="P227" s="279" t="str">
        <f>IF(P65="","",P65)</f>
        <v/>
      </c>
      <c r="Q227" s="279"/>
      <c r="R227" s="279"/>
      <c r="S227" s="279"/>
      <c r="T227" s="279"/>
      <c r="U227" s="279"/>
      <c r="V227" s="279"/>
      <c r="W227" s="279"/>
      <c r="X227" s="85"/>
      <c r="Y227" s="84"/>
      <c r="Z227" s="279" t="str">
        <f>IF(Z65="","",Z65)</f>
        <v/>
      </c>
      <c r="AA227" s="279"/>
      <c r="AB227" s="279"/>
      <c r="AC227" s="279"/>
      <c r="AD227" s="279"/>
      <c r="AE227" s="279"/>
      <c r="AF227" s="279"/>
      <c r="AG227" s="279"/>
      <c r="AH227" s="85"/>
      <c r="AI227" s="293" t="str">
        <f>IF(AI65="","",AI65)</f>
        <v/>
      </c>
      <c r="AJ227" s="279"/>
      <c r="AK227" s="279"/>
      <c r="AL227" s="279"/>
      <c r="AM227" s="279"/>
      <c r="AN227" s="279"/>
      <c r="AO227" s="279"/>
      <c r="AP227" s="279"/>
      <c r="AQ227" s="279"/>
      <c r="AR227" s="85"/>
      <c r="AS227" s="293" t="str">
        <f>IF(AS65="","",AS65)</f>
        <v/>
      </c>
      <c r="AT227" s="279"/>
      <c r="AU227" s="279"/>
      <c r="AV227" s="279"/>
      <c r="AW227" s="279"/>
      <c r="AX227" s="279"/>
      <c r="AY227" s="279"/>
      <c r="AZ227" s="279"/>
      <c r="BA227" s="279"/>
      <c r="BB227" s="87"/>
      <c r="BC227" s="26"/>
      <c r="BD227" s="183">
        <f>IF(BD65="3","3",BD65)</f>
        <v>3</v>
      </c>
      <c r="BE227" s="183"/>
      <c r="BF227" s="197" t="s">
        <v>113</v>
      </c>
      <c r="BG227" s="197"/>
      <c r="BH227" s="197"/>
      <c r="BI227" s="197"/>
      <c r="BJ227" s="197"/>
      <c r="BK227" s="197"/>
      <c r="BL227" s="197"/>
      <c r="BM227" s="197"/>
      <c r="BN227" s="197"/>
      <c r="BO227" s="197"/>
      <c r="BP227" s="197"/>
      <c r="BQ227" s="96"/>
      <c r="BR227" s="96"/>
      <c r="BS227" s="96"/>
      <c r="BT227" s="59"/>
      <c r="BU227" s="59"/>
      <c r="BV227" s="59"/>
      <c r="BW227" s="59"/>
      <c r="BX227" s="41"/>
      <c r="BZ227" s="14"/>
    </row>
    <row r="228" spans="2:78" ht="5.0999999999999996" customHeight="1" x14ac:dyDescent="0.15">
      <c r="B228" s="214"/>
      <c r="C228" s="215"/>
      <c r="D228" s="215"/>
      <c r="E228" s="162"/>
      <c r="F228" s="163"/>
      <c r="G228" s="163"/>
      <c r="H228" s="156" t="s">
        <v>64</v>
      </c>
      <c r="I228" s="72"/>
      <c r="J228" s="276"/>
      <c r="K228" s="276"/>
      <c r="L228" s="276"/>
      <c r="M228" s="276"/>
      <c r="N228" s="156" t="s">
        <v>70</v>
      </c>
      <c r="O228" s="72"/>
      <c r="P228" s="281"/>
      <c r="Q228" s="281"/>
      <c r="R228" s="281"/>
      <c r="S228" s="281"/>
      <c r="T228" s="281"/>
      <c r="U228" s="281"/>
      <c r="V228" s="281"/>
      <c r="W228" s="281"/>
      <c r="X228" s="156" t="s">
        <v>69</v>
      </c>
      <c r="Y228" s="72"/>
      <c r="Z228" s="281"/>
      <c r="AA228" s="281"/>
      <c r="AB228" s="281"/>
      <c r="AC228" s="281"/>
      <c r="AD228" s="281"/>
      <c r="AE228" s="281"/>
      <c r="AF228" s="281"/>
      <c r="AG228" s="281"/>
      <c r="AH228" s="156" t="s">
        <v>69</v>
      </c>
      <c r="AI228" s="287"/>
      <c r="AJ228" s="281"/>
      <c r="AK228" s="281"/>
      <c r="AL228" s="281"/>
      <c r="AM228" s="281"/>
      <c r="AN228" s="281"/>
      <c r="AO228" s="281"/>
      <c r="AP228" s="281"/>
      <c r="AQ228" s="281"/>
      <c r="AR228" s="156" t="s">
        <v>69</v>
      </c>
      <c r="AS228" s="287"/>
      <c r="AT228" s="281"/>
      <c r="AU228" s="281"/>
      <c r="AV228" s="281"/>
      <c r="AW228" s="281"/>
      <c r="AX228" s="281"/>
      <c r="AY228" s="281"/>
      <c r="AZ228" s="281"/>
      <c r="BA228" s="281"/>
      <c r="BB228" s="198" t="s">
        <v>69</v>
      </c>
      <c r="BC228" s="26"/>
      <c r="BD228" s="183"/>
      <c r="BE228" s="183"/>
      <c r="BF228" s="197"/>
      <c r="BG228" s="197"/>
      <c r="BH228" s="197"/>
      <c r="BI228" s="197"/>
      <c r="BJ228" s="197"/>
      <c r="BK228" s="197"/>
      <c r="BL228" s="197"/>
      <c r="BM228" s="197"/>
      <c r="BN228" s="197"/>
      <c r="BO228" s="197"/>
      <c r="BP228" s="197"/>
      <c r="BQ228" s="96"/>
      <c r="BR228" s="96"/>
      <c r="BS228" s="96"/>
      <c r="BT228" s="59"/>
      <c r="BU228" s="59"/>
      <c r="BV228" s="59"/>
      <c r="BW228" s="59"/>
      <c r="BZ228" s="14"/>
    </row>
    <row r="229" spans="2:78" ht="8.1" customHeight="1" x14ac:dyDescent="0.15">
      <c r="B229" s="214"/>
      <c r="C229" s="215"/>
      <c r="D229" s="215"/>
      <c r="E229" s="162"/>
      <c r="F229" s="163"/>
      <c r="G229" s="163"/>
      <c r="H229" s="156"/>
      <c r="I229" s="20"/>
      <c r="J229" s="276"/>
      <c r="K229" s="276"/>
      <c r="L229" s="276"/>
      <c r="M229" s="276"/>
      <c r="N229" s="156"/>
      <c r="O229" s="20"/>
      <c r="P229" s="281"/>
      <c r="Q229" s="281"/>
      <c r="R229" s="281"/>
      <c r="S229" s="281"/>
      <c r="T229" s="281"/>
      <c r="U229" s="281"/>
      <c r="V229" s="281"/>
      <c r="W229" s="281"/>
      <c r="X229" s="156"/>
      <c r="Y229" s="20"/>
      <c r="Z229" s="281"/>
      <c r="AA229" s="281"/>
      <c r="AB229" s="281"/>
      <c r="AC229" s="281"/>
      <c r="AD229" s="281"/>
      <c r="AE229" s="281"/>
      <c r="AF229" s="281"/>
      <c r="AG229" s="281"/>
      <c r="AH229" s="156"/>
      <c r="AI229" s="287"/>
      <c r="AJ229" s="281"/>
      <c r="AK229" s="281"/>
      <c r="AL229" s="281"/>
      <c r="AM229" s="281"/>
      <c r="AN229" s="281"/>
      <c r="AO229" s="281"/>
      <c r="AP229" s="281"/>
      <c r="AQ229" s="281"/>
      <c r="AR229" s="156"/>
      <c r="AS229" s="287"/>
      <c r="AT229" s="281"/>
      <c r="AU229" s="281"/>
      <c r="AV229" s="281"/>
      <c r="AW229" s="281"/>
      <c r="AX229" s="281"/>
      <c r="AY229" s="281"/>
      <c r="AZ229" s="281"/>
      <c r="BA229" s="281"/>
      <c r="BB229" s="198"/>
      <c r="BD229" s="183">
        <f>IF(BD67="4","4",BD67)</f>
        <v>4</v>
      </c>
      <c r="BE229" s="183"/>
      <c r="BF229" s="265" t="s">
        <v>121</v>
      </c>
      <c r="BG229" s="265"/>
      <c r="BH229" s="265"/>
      <c r="BI229" s="265"/>
      <c r="BJ229" s="265"/>
      <c r="BK229" s="265"/>
      <c r="BL229" s="265"/>
      <c r="BM229" s="265"/>
      <c r="BN229" s="265"/>
      <c r="BO229" s="265"/>
      <c r="BP229" s="265"/>
      <c r="BQ229" s="96"/>
      <c r="BR229" s="96"/>
      <c r="BS229" s="96"/>
      <c r="BT229" s="96"/>
      <c r="BU229" s="96"/>
      <c r="BV229" s="96"/>
      <c r="BW229" s="96"/>
      <c r="BX229" s="96"/>
      <c r="BY229" s="96"/>
      <c r="BZ229" s="158"/>
    </row>
    <row r="230" spans="2:78" ht="5.0999999999999996" customHeight="1" x14ac:dyDescent="0.15">
      <c r="B230" s="214"/>
      <c r="C230" s="215"/>
      <c r="D230" s="215"/>
      <c r="E230" s="164"/>
      <c r="F230" s="165"/>
      <c r="G230" s="165"/>
      <c r="H230" s="157"/>
      <c r="I230" s="20"/>
      <c r="J230" s="284"/>
      <c r="K230" s="284"/>
      <c r="L230" s="284"/>
      <c r="M230" s="284"/>
      <c r="N230" s="157"/>
      <c r="O230" s="20"/>
      <c r="P230" s="283"/>
      <c r="Q230" s="283"/>
      <c r="R230" s="283"/>
      <c r="S230" s="283"/>
      <c r="T230" s="283"/>
      <c r="U230" s="283"/>
      <c r="V230" s="283"/>
      <c r="W230" s="283"/>
      <c r="X230" s="157"/>
      <c r="Y230" s="20"/>
      <c r="Z230" s="283"/>
      <c r="AA230" s="283"/>
      <c r="AB230" s="283"/>
      <c r="AC230" s="283"/>
      <c r="AD230" s="283"/>
      <c r="AE230" s="283"/>
      <c r="AF230" s="283"/>
      <c r="AG230" s="283"/>
      <c r="AH230" s="157"/>
      <c r="AI230" s="294"/>
      <c r="AJ230" s="283"/>
      <c r="AK230" s="283"/>
      <c r="AL230" s="283"/>
      <c r="AM230" s="283"/>
      <c r="AN230" s="283"/>
      <c r="AO230" s="283"/>
      <c r="AP230" s="283"/>
      <c r="AQ230" s="283"/>
      <c r="AR230" s="157"/>
      <c r="AS230" s="294"/>
      <c r="AT230" s="283"/>
      <c r="AU230" s="283"/>
      <c r="AV230" s="283"/>
      <c r="AW230" s="283"/>
      <c r="AX230" s="283"/>
      <c r="AY230" s="283"/>
      <c r="AZ230" s="283"/>
      <c r="BA230" s="283"/>
      <c r="BB230" s="264"/>
      <c r="BD230" s="183"/>
      <c r="BE230" s="183"/>
      <c r="BF230" s="265"/>
      <c r="BG230" s="265"/>
      <c r="BH230" s="265"/>
      <c r="BI230" s="265"/>
      <c r="BJ230" s="265"/>
      <c r="BK230" s="265"/>
      <c r="BL230" s="265"/>
      <c r="BM230" s="265"/>
      <c r="BN230" s="265"/>
      <c r="BO230" s="265"/>
      <c r="BP230" s="265"/>
      <c r="BQ230" s="96"/>
      <c r="BR230" s="96"/>
      <c r="BS230" s="96"/>
      <c r="BT230" s="96"/>
      <c r="BU230" s="96"/>
      <c r="BV230" s="96"/>
      <c r="BW230" s="96"/>
      <c r="BX230" s="96"/>
      <c r="BY230" s="96"/>
      <c r="BZ230" s="158"/>
    </row>
    <row r="231" spans="2:78" ht="8.1" customHeight="1" x14ac:dyDescent="0.15">
      <c r="B231" s="214"/>
      <c r="C231" s="215"/>
      <c r="D231" s="215"/>
      <c r="E231" s="160" t="str">
        <f>IF(E69="","",E69)</f>
        <v/>
      </c>
      <c r="F231" s="161"/>
      <c r="G231" s="161"/>
      <c r="H231" s="54"/>
      <c r="I231" s="55"/>
      <c r="J231" s="275" t="str">
        <f>IF(J69="","",J69)</f>
        <v/>
      </c>
      <c r="K231" s="275"/>
      <c r="L231" s="275"/>
      <c r="M231" s="275"/>
      <c r="N231" s="54"/>
      <c r="O231" s="55"/>
      <c r="P231" s="286" t="str">
        <f>IF(P69="","",P69)</f>
        <v/>
      </c>
      <c r="Q231" s="286"/>
      <c r="R231" s="286"/>
      <c r="S231" s="286"/>
      <c r="T231" s="286"/>
      <c r="U231" s="286"/>
      <c r="V231" s="286"/>
      <c r="W231" s="286"/>
      <c r="X231" s="82"/>
      <c r="Y231" s="55"/>
      <c r="Z231" s="286" t="str">
        <f>IF(Z69="","",Z69)</f>
        <v/>
      </c>
      <c r="AA231" s="286"/>
      <c r="AB231" s="286"/>
      <c r="AC231" s="286"/>
      <c r="AD231" s="286"/>
      <c r="AE231" s="286"/>
      <c r="AF231" s="286"/>
      <c r="AG231" s="286"/>
      <c r="AH231" s="82"/>
      <c r="AI231" s="287" t="str">
        <f>IF(AI69="","",AI69)</f>
        <v/>
      </c>
      <c r="AJ231" s="281"/>
      <c r="AK231" s="281"/>
      <c r="AL231" s="281"/>
      <c r="AM231" s="281"/>
      <c r="AN231" s="281"/>
      <c r="AO231" s="281"/>
      <c r="AP231" s="281"/>
      <c r="AQ231" s="281"/>
      <c r="AR231" s="82"/>
      <c r="AS231" s="285" t="str">
        <f>IF(AS69="","",AS69)</f>
        <v/>
      </c>
      <c r="AT231" s="286"/>
      <c r="AU231" s="286"/>
      <c r="AV231" s="286"/>
      <c r="AW231" s="286"/>
      <c r="AX231" s="286"/>
      <c r="AY231" s="286"/>
      <c r="AZ231" s="286"/>
      <c r="BA231" s="286"/>
      <c r="BB231" s="88"/>
      <c r="BE231" s="187" t="s">
        <v>13</v>
      </c>
      <c r="BF231" s="187"/>
      <c r="BG231" s="189" t="str">
        <f>IF(BG69="","",BG69)</f>
        <v/>
      </c>
      <c r="BH231" s="189"/>
      <c r="BI231" s="189"/>
      <c r="BJ231" s="189"/>
      <c r="BK231" s="189"/>
      <c r="BL231" s="189"/>
      <c r="BM231" s="189"/>
      <c r="BN231" s="189"/>
      <c r="BO231" s="189"/>
      <c r="BP231" s="189"/>
      <c r="BQ231" s="189"/>
      <c r="BR231" s="189"/>
      <c r="BS231" s="189"/>
      <c r="BT231" s="189"/>
      <c r="BU231" s="189"/>
      <c r="BV231" s="189"/>
      <c r="BW231" s="189"/>
      <c r="BX231" s="189"/>
      <c r="BY231" s="189"/>
      <c r="BZ231" s="158" t="s">
        <v>14</v>
      </c>
    </row>
    <row r="232" spans="2:78" ht="5.0999999999999996" customHeight="1" x14ac:dyDescent="0.15">
      <c r="B232" s="214"/>
      <c r="C232" s="215"/>
      <c r="D232" s="215"/>
      <c r="E232" s="162"/>
      <c r="F232" s="163"/>
      <c r="G232" s="163"/>
      <c r="H232" s="156" t="s">
        <v>64</v>
      </c>
      <c r="I232" s="72"/>
      <c r="J232" s="276"/>
      <c r="K232" s="276"/>
      <c r="L232" s="276"/>
      <c r="M232" s="276"/>
      <c r="N232" s="156" t="s">
        <v>70</v>
      </c>
      <c r="O232" s="72"/>
      <c r="P232" s="281"/>
      <c r="Q232" s="281"/>
      <c r="R232" s="281"/>
      <c r="S232" s="281"/>
      <c r="T232" s="281"/>
      <c r="U232" s="281"/>
      <c r="V232" s="281"/>
      <c r="W232" s="281"/>
      <c r="X232" s="156" t="s">
        <v>69</v>
      </c>
      <c r="Y232" s="72"/>
      <c r="Z232" s="281"/>
      <c r="AA232" s="281"/>
      <c r="AB232" s="281"/>
      <c r="AC232" s="281"/>
      <c r="AD232" s="281"/>
      <c r="AE232" s="281"/>
      <c r="AF232" s="281"/>
      <c r="AG232" s="281"/>
      <c r="AH232" s="156" t="s">
        <v>69</v>
      </c>
      <c r="AI232" s="287"/>
      <c r="AJ232" s="281"/>
      <c r="AK232" s="281"/>
      <c r="AL232" s="281"/>
      <c r="AM232" s="281"/>
      <c r="AN232" s="281"/>
      <c r="AO232" s="281"/>
      <c r="AP232" s="281"/>
      <c r="AQ232" s="281"/>
      <c r="AR232" s="156" t="s">
        <v>69</v>
      </c>
      <c r="AS232" s="287"/>
      <c r="AT232" s="281"/>
      <c r="AU232" s="281"/>
      <c r="AV232" s="281"/>
      <c r="AW232" s="281"/>
      <c r="AX232" s="281"/>
      <c r="AY232" s="281"/>
      <c r="AZ232" s="281"/>
      <c r="BA232" s="281"/>
      <c r="BB232" s="198" t="s">
        <v>69</v>
      </c>
      <c r="BE232" s="187"/>
      <c r="BF232" s="187"/>
      <c r="BG232" s="189"/>
      <c r="BH232" s="189"/>
      <c r="BI232" s="189"/>
      <c r="BJ232" s="189"/>
      <c r="BK232" s="189"/>
      <c r="BL232" s="189"/>
      <c r="BM232" s="189"/>
      <c r="BN232" s="189"/>
      <c r="BO232" s="189"/>
      <c r="BP232" s="189"/>
      <c r="BQ232" s="189"/>
      <c r="BR232" s="189"/>
      <c r="BS232" s="189"/>
      <c r="BT232" s="189"/>
      <c r="BU232" s="189"/>
      <c r="BV232" s="189"/>
      <c r="BW232" s="189"/>
      <c r="BX232" s="189"/>
      <c r="BY232" s="189"/>
      <c r="BZ232" s="158"/>
    </row>
    <row r="233" spans="2:78" ht="8.1" customHeight="1" x14ac:dyDescent="0.15">
      <c r="B233" s="214"/>
      <c r="C233" s="215"/>
      <c r="D233" s="215"/>
      <c r="E233" s="162"/>
      <c r="F233" s="163"/>
      <c r="G233" s="163"/>
      <c r="H233" s="156"/>
      <c r="I233" s="20"/>
      <c r="J233" s="276"/>
      <c r="K233" s="276"/>
      <c r="L233" s="276"/>
      <c r="M233" s="276"/>
      <c r="N233" s="156"/>
      <c r="O233" s="20"/>
      <c r="P233" s="281"/>
      <c r="Q233" s="281"/>
      <c r="R233" s="281"/>
      <c r="S233" s="281"/>
      <c r="T233" s="281"/>
      <c r="U233" s="281"/>
      <c r="V233" s="281"/>
      <c r="W233" s="281"/>
      <c r="X233" s="156"/>
      <c r="Y233" s="20"/>
      <c r="Z233" s="281"/>
      <c r="AA233" s="281"/>
      <c r="AB233" s="281"/>
      <c r="AC233" s="281"/>
      <c r="AD233" s="281"/>
      <c r="AE233" s="281"/>
      <c r="AF233" s="281"/>
      <c r="AG233" s="281"/>
      <c r="AH233" s="156"/>
      <c r="AI233" s="287"/>
      <c r="AJ233" s="281"/>
      <c r="AK233" s="281"/>
      <c r="AL233" s="281"/>
      <c r="AM233" s="281"/>
      <c r="AN233" s="281"/>
      <c r="AO233" s="281"/>
      <c r="AP233" s="281"/>
      <c r="AQ233" s="281"/>
      <c r="AR233" s="156"/>
      <c r="AS233" s="287"/>
      <c r="AT233" s="281"/>
      <c r="AU233" s="281"/>
      <c r="AV233" s="281"/>
      <c r="AW233" s="281"/>
      <c r="AX233" s="281"/>
      <c r="AY233" s="281"/>
      <c r="AZ233" s="281"/>
      <c r="BA233" s="281"/>
      <c r="BB233" s="198"/>
      <c r="BD233" s="183">
        <f>IF(BD71="5","5",BD71)</f>
        <v>5</v>
      </c>
      <c r="BE233" s="183"/>
      <c r="BF233" s="265" t="s">
        <v>114</v>
      </c>
      <c r="BG233" s="265"/>
      <c r="BH233" s="265"/>
      <c r="BI233" s="265"/>
      <c r="BJ233" s="265"/>
      <c r="BK233" s="265"/>
      <c r="BL233" s="265"/>
      <c r="BM233" s="265"/>
      <c r="BN233" s="265"/>
      <c r="BO233" s="265"/>
      <c r="BP233" s="265"/>
      <c r="BQ233" s="265"/>
      <c r="BR233" s="265"/>
      <c r="BS233" s="265"/>
      <c r="BT233" s="265"/>
      <c r="BU233" s="265"/>
      <c r="BZ233" s="14"/>
    </row>
    <row r="234" spans="2:78" ht="5.0999999999999996" customHeight="1" thickBot="1" x14ac:dyDescent="0.2">
      <c r="B234" s="214"/>
      <c r="C234" s="215"/>
      <c r="D234" s="215"/>
      <c r="E234" s="164"/>
      <c r="F234" s="165"/>
      <c r="G234" s="165"/>
      <c r="H234" s="157"/>
      <c r="I234" s="2"/>
      <c r="J234" s="284"/>
      <c r="K234" s="284"/>
      <c r="L234" s="284"/>
      <c r="M234" s="284"/>
      <c r="N234" s="157"/>
      <c r="O234" s="2"/>
      <c r="P234" s="283"/>
      <c r="Q234" s="283"/>
      <c r="R234" s="283"/>
      <c r="S234" s="283"/>
      <c r="T234" s="283"/>
      <c r="U234" s="283"/>
      <c r="V234" s="283"/>
      <c r="W234" s="283"/>
      <c r="X234" s="157"/>
      <c r="Y234" s="2"/>
      <c r="Z234" s="283"/>
      <c r="AA234" s="283"/>
      <c r="AB234" s="283"/>
      <c r="AC234" s="283"/>
      <c r="AD234" s="283"/>
      <c r="AE234" s="283"/>
      <c r="AF234" s="283"/>
      <c r="AG234" s="283"/>
      <c r="AH234" s="157"/>
      <c r="AI234" s="287"/>
      <c r="AJ234" s="281"/>
      <c r="AK234" s="281"/>
      <c r="AL234" s="281"/>
      <c r="AM234" s="281"/>
      <c r="AN234" s="281"/>
      <c r="AO234" s="281"/>
      <c r="AP234" s="281"/>
      <c r="AQ234" s="281"/>
      <c r="AR234" s="157"/>
      <c r="AS234" s="288"/>
      <c r="AT234" s="289"/>
      <c r="AU234" s="289"/>
      <c r="AV234" s="289"/>
      <c r="AW234" s="289"/>
      <c r="AX234" s="289"/>
      <c r="AY234" s="289"/>
      <c r="AZ234" s="289"/>
      <c r="BA234" s="289"/>
      <c r="BB234" s="199"/>
      <c r="BD234" s="183"/>
      <c r="BE234" s="183"/>
      <c r="BF234" s="265"/>
      <c r="BG234" s="265"/>
      <c r="BH234" s="265"/>
      <c r="BI234" s="265"/>
      <c r="BJ234" s="265"/>
      <c r="BK234" s="265"/>
      <c r="BL234" s="265"/>
      <c r="BM234" s="265"/>
      <c r="BN234" s="265"/>
      <c r="BO234" s="265"/>
      <c r="BP234" s="265"/>
      <c r="BQ234" s="265"/>
      <c r="BR234" s="265"/>
      <c r="BS234" s="265"/>
      <c r="BT234" s="265"/>
      <c r="BU234" s="265"/>
      <c r="BY234" s="42"/>
      <c r="BZ234" s="56"/>
    </row>
    <row r="235" spans="2:78" ht="8.1" customHeight="1" x14ac:dyDescent="0.15">
      <c r="B235" s="214"/>
      <c r="C235" s="215"/>
      <c r="D235" s="215"/>
      <c r="E235" s="160" t="str">
        <f>IF(E73="","",E73)</f>
        <v/>
      </c>
      <c r="F235" s="161"/>
      <c r="G235" s="161"/>
      <c r="H235" s="54"/>
      <c r="I235" s="55"/>
      <c r="J235" s="275" t="str">
        <f>IF(J73="","",J73)</f>
        <v/>
      </c>
      <c r="K235" s="275"/>
      <c r="L235" s="275"/>
      <c r="M235" s="275"/>
      <c r="N235" s="54"/>
      <c r="O235" s="55"/>
      <c r="P235" s="286" t="str">
        <f>IF(P73="","",P73)</f>
        <v/>
      </c>
      <c r="Q235" s="286"/>
      <c r="R235" s="286"/>
      <c r="S235" s="286"/>
      <c r="T235" s="286"/>
      <c r="U235" s="286"/>
      <c r="V235" s="286"/>
      <c r="W235" s="286"/>
      <c r="X235" s="81"/>
      <c r="Y235" s="55"/>
      <c r="Z235" s="286" t="str">
        <f>IF(Z73="","",Z73)</f>
        <v/>
      </c>
      <c r="AA235" s="286"/>
      <c r="AB235" s="286"/>
      <c r="AC235" s="286"/>
      <c r="AD235" s="286"/>
      <c r="AE235" s="286"/>
      <c r="AF235" s="286"/>
      <c r="AG235" s="286"/>
      <c r="AH235" s="81"/>
      <c r="AI235" s="285" t="str">
        <f>IF(AI73="","",AI73)</f>
        <v/>
      </c>
      <c r="AJ235" s="286"/>
      <c r="AK235" s="286"/>
      <c r="AL235" s="286"/>
      <c r="AM235" s="286"/>
      <c r="AN235" s="286"/>
      <c r="AO235" s="286"/>
      <c r="AP235" s="286"/>
      <c r="AQ235" s="286"/>
      <c r="AR235" s="89"/>
      <c r="AS235" s="278" t="str">
        <f>IF(AS73="","",AS73)</f>
        <v/>
      </c>
      <c r="AT235" s="279"/>
      <c r="AU235" s="279"/>
      <c r="AV235" s="279"/>
      <c r="AW235" s="279"/>
      <c r="AX235" s="279"/>
      <c r="AY235" s="279"/>
      <c r="AZ235" s="279"/>
      <c r="BA235" s="279"/>
      <c r="BB235" s="80"/>
      <c r="BC235" s="20"/>
      <c r="BD235" s="183">
        <f>IF(BD73="6","6",BD73)</f>
        <v>6</v>
      </c>
      <c r="BE235" s="183"/>
      <c r="BF235" s="197" t="s">
        <v>75</v>
      </c>
      <c r="BG235" s="197"/>
      <c r="BH235" s="197"/>
      <c r="BI235" s="197"/>
      <c r="BJ235" s="197"/>
      <c r="BK235" s="59"/>
      <c r="BL235" s="59"/>
      <c r="BM235" s="59"/>
      <c r="BN235" s="59"/>
      <c r="BV235" s="42"/>
      <c r="BW235" s="42"/>
      <c r="BX235" s="42"/>
      <c r="BY235" s="42"/>
      <c r="BZ235" s="56"/>
    </row>
    <row r="236" spans="2:78" ht="5.0999999999999996" customHeight="1" x14ac:dyDescent="0.15">
      <c r="B236" s="214"/>
      <c r="C236" s="215"/>
      <c r="D236" s="215"/>
      <c r="E236" s="162"/>
      <c r="F236" s="163"/>
      <c r="G236" s="163"/>
      <c r="H236" s="156" t="s">
        <v>64</v>
      </c>
      <c r="I236" s="72"/>
      <c r="J236" s="276"/>
      <c r="K236" s="276"/>
      <c r="L236" s="276"/>
      <c r="M236" s="276"/>
      <c r="N236" s="156" t="s">
        <v>70</v>
      </c>
      <c r="O236" s="72"/>
      <c r="P236" s="281"/>
      <c r="Q236" s="281"/>
      <c r="R236" s="281"/>
      <c r="S236" s="281"/>
      <c r="T236" s="281"/>
      <c r="U236" s="281"/>
      <c r="V236" s="281"/>
      <c r="W236" s="281"/>
      <c r="X236" s="156" t="s">
        <v>69</v>
      </c>
      <c r="Y236" s="72"/>
      <c r="Z236" s="281"/>
      <c r="AA236" s="281"/>
      <c r="AB236" s="281"/>
      <c r="AC236" s="281"/>
      <c r="AD236" s="281"/>
      <c r="AE236" s="281"/>
      <c r="AF236" s="281"/>
      <c r="AG236" s="281"/>
      <c r="AH236" s="156" t="s">
        <v>69</v>
      </c>
      <c r="AI236" s="287"/>
      <c r="AJ236" s="281"/>
      <c r="AK236" s="281"/>
      <c r="AL236" s="281"/>
      <c r="AM236" s="281"/>
      <c r="AN236" s="281"/>
      <c r="AO236" s="281"/>
      <c r="AP236" s="281"/>
      <c r="AQ236" s="281"/>
      <c r="AR236" s="185" t="s">
        <v>69</v>
      </c>
      <c r="AS236" s="280"/>
      <c r="AT236" s="281"/>
      <c r="AU236" s="281"/>
      <c r="AV236" s="281"/>
      <c r="AW236" s="281"/>
      <c r="AX236" s="281"/>
      <c r="AY236" s="281"/>
      <c r="AZ236" s="281"/>
      <c r="BA236" s="281"/>
      <c r="BB236" s="156" t="s">
        <v>69</v>
      </c>
      <c r="BC236" s="20"/>
      <c r="BD236" s="183"/>
      <c r="BE236" s="183"/>
      <c r="BF236" s="197"/>
      <c r="BG236" s="197"/>
      <c r="BH236" s="197"/>
      <c r="BI236" s="197"/>
      <c r="BJ236" s="197"/>
      <c r="BK236" s="59"/>
      <c r="BL236" s="59"/>
      <c r="BM236" s="59"/>
      <c r="BN236" s="59"/>
      <c r="BV236" s="42"/>
      <c r="BW236" s="42"/>
      <c r="BX236" s="42"/>
      <c r="BY236" s="42"/>
      <c r="BZ236" s="56"/>
    </row>
    <row r="237" spans="2:78" ht="8.1" customHeight="1" x14ac:dyDescent="0.15">
      <c r="B237" s="214"/>
      <c r="C237" s="215"/>
      <c r="D237" s="215"/>
      <c r="E237" s="162"/>
      <c r="F237" s="163"/>
      <c r="G237" s="163"/>
      <c r="H237" s="156"/>
      <c r="I237" s="20"/>
      <c r="J237" s="276"/>
      <c r="K237" s="276"/>
      <c r="L237" s="276"/>
      <c r="M237" s="276"/>
      <c r="N237" s="156"/>
      <c r="O237" s="20"/>
      <c r="P237" s="281"/>
      <c r="Q237" s="281"/>
      <c r="R237" s="281"/>
      <c r="S237" s="281"/>
      <c r="T237" s="281"/>
      <c r="U237" s="281"/>
      <c r="V237" s="281"/>
      <c r="W237" s="281"/>
      <c r="X237" s="156"/>
      <c r="Y237" s="20"/>
      <c r="Z237" s="281"/>
      <c r="AA237" s="281"/>
      <c r="AB237" s="281"/>
      <c r="AC237" s="281"/>
      <c r="AD237" s="281"/>
      <c r="AE237" s="281"/>
      <c r="AF237" s="281"/>
      <c r="AG237" s="281"/>
      <c r="AH237" s="156"/>
      <c r="AI237" s="287"/>
      <c r="AJ237" s="281"/>
      <c r="AK237" s="281"/>
      <c r="AL237" s="281"/>
      <c r="AM237" s="281"/>
      <c r="AN237" s="281"/>
      <c r="AO237" s="281"/>
      <c r="AP237" s="281"/>
      <c r="AQ237" s="281"/>
      <c r="AR237" s="185"/>
      <c r="AS237" s="280"/>
      <c r="AT237" s="281"/>
      <c r="AU237" s="281"/>
      <c r="AV237" s="281"/>
      <c r="AW237" s="281"/>
      <c r="AX237" s="281"/>
      <c r="AY237" s="281"/>
      <c r="AZ237" s="281"/>
      <c r="BA237" s="281"/>
      <c r="BB237" s="156"/>
      <c r="BC237" s="20"/>
      <c r="BE237" s="187" t="s">
        <v>13</v>
      </c>
      <c r="BF237" s="187"/>
      <c r="BG237" s="189" t="str">
        <f>IF(BG75="","",BG75)</f>
        <v/>
      </c>
      <c r="BH237" s="189"/>
      <c r="BI237" s="189"/>
      <c r="BJ237" s="189"/>
      <c r="BK237" s="189"/>
      <c r="BL237" s="189"/>
      <c r="BM237" s="189"/>
      <c r="BN237" s="189"/>
      <c r="BO237" s="189"/>
      <c r="BP237" s="189"/>
      <c r="BQ237" s="189"/>
      <c r="BR237" s="189"/>
      <c r="BS237" s="189"/>
      <c r="BT237" s="189"/>
      <c r="BU237" s="189"/>
      <c r="BV237" s="189"/>
      <c r="BW237" s="189"/>
      <c r="BX237" s="189"/>
      <c r="BY237" s="189"/>
      <c r="BZ237" s="158" t="s">
        <v>14</v>
      </c>
    </row>
    <row r="238" spans="2:78" ht="5.0999999999999996" customHeight="1" thickBot="1" x14ac:dyDescent="0.2">
      <c r="B238" s="217"/>
      <c r="C238" s="218"/>
      <c r="D238" s="218"/>
      <c r="E238" s="176"/>
      <c r="F238" s="177"/>
      <c r="G238" s="177"/>
      <c r="H238" s="184"/>
      <c r="I238" s="86"/>
      <c r="J238" s="277"/>
      <c r="K238" s="277"/>
      <c r="L238" s="277"/>
      <c r="M238" s="277"/>
      <c r="N238" s="184"/>
      <c r="O238" s="86"/>
      <c r="P238" s="289"/>
      <c r="Q238" s="289"/>
      <c r="R238" s="289"/>
      <c r="S238" s="289"/>
      <c r="T238" s="289"/>
      <c r="U238" s="289"/>
      <c r="V238" s="289"/>
      <c r="W238" s="289"/>
      <c r="X238" s="184"/>
      <c r="Y238" s="86"/>
      <c r="Z238" s="289"/>
      <c r="AA238" s="289"/>
      <c r="AB238" s="289"/>
      <c r="AC238" s="289"/>
      <c r="AD238" s="289"/>
      <c r="AE238" s="289"/>
      <c r="AF238" s="289"/>
      <c r="AG238" s="289"/>
      <c r="AH238" s="184"/>
      <c r="AI238" s="288"/>
      <c r="AJ238" s="289"/>
      <c r="AK238" s="289"/>
      <c r="AL238" s="289"/>
      <c r="AM238" s="289"/>
      <c r="AN238" s="289"/>
      <c r="AO238" s="289"/>
      <c r="AP238" s="289"/>
      <c r="AQ238" s="289"/>
      <c r="AR238" s="186"/>
      <c r="AS238" s="282"/>
      <c r="AT238" s="283"/>
      <c r="AU238" s="283"/>
      <c r="AV238" s="283"/>
      <c r="AW238" s="283"/>
      <c r="AX238" s="283"/>
      <c r="AY238" s="283"/>
      <c r="AZ238" s="283"/>
      <c r="BA238" s="283"/>
      <c r="BB238" s="157"/>
      <c r="BC238" s="74"/>
      <c r="BD238" s="3"/>
      <c r="BE238" s="188"/>
      <c r="BF238" s="188"/>
      <c r="BG238" s="190"/>
      <c r="BH238" s="190"/>
      <c r="BI238" s="190"/>
      <c r="BJ238" s="190"/>
      <c r="BK238" s="190"/>
      <c r="BL238" s="190"/>
      <c r="BM238" s="190"/>
      <c r="BN238" s="190"/>
      <c r="BO238" s="190"/>
      <c r="BP238" s="190"/>
      <c r="BQ238" s="190"/>
      <c r="BR238" s="190"/>
      <c r="BS238" s="190"/>
      <c r="BT238" s="190"/>
      <c r="BU238" s="190"/>
      <c r="BV238" s="190"/>
      <c r="BW238" s="190"/>
      <c r="BX238" s="190"/>
      <c r="BY238" s="190"/>
      <c r="BZ238" s="159"/>
    </row>
    <row r="239" spans="2:78" ht="6.95" customHeight="1" thickBot="1" x14ac:dyDescent="0.2">
      <c r="E239" s="59"/>
      <c r="F239" s="57"/>
      <c r="G239" s="57"/>
      <c r="H239" s="57"/>
      <c r="I239" s="57"/>
      <c r="J239" s="61"/>
      <c r="K239" s="61"/>
      <c r="L239" s="61"/>
      <c r="M239" s="61"/>
      <c r="N239" s="61"/>
      <c r="O239" s="61"/>
      <c r="P239" s="61"/>
      <c r="Q239" s="61"/>
      <c r="R239" s="61"/>
      <c r="S239" s="59"/>
      <c r="V239" s="4"/>
      <c r="W239" s="4"/>
      <c r="X239" s="62"/>
      <c r="Y239" s="62"/>
      <c r="Z239" s="62"/>
      <c r="AA239" s="62"/>
      <c r="AB239" s="62"/>
      <c r="AC239" s="62"/>
      <c r="AD239" s="62"/>
      <c r="AE239" s="62"/>
      <c r="AF239" s="62"/>
      <c r="AG239" s="62"/>
      <c r="AH239" s="62"/>
      <c r="AI239" s="62"/>
      <c r="AJ239" s="62"/>
      <c r="AK239" s="62"/>
      <c r="AL239" s="62"/>
      <c r="AM239" s="62"/>
      <c r="AN239" s="62"/>
      <c r="AO239" s="62"/>
      <c r="AP239" s="62"/>
      <c r="AQ239" s="62"/>
      <c r="AR239" s="62"/>
      <c r="AS239" s="62"/>
      <c r="AT239" s="59"/>
      <c r="AU239" s="59"/>
      <c r="BB239" s="75"/>
      <c r="BF239" s="63"/>
      <c r="BL239" s="63"/>
      <c r="BR239" s="63"/>
      <c r="BS239" s="59"/>
      <c r="BT239" s="59"/>
      <c r="BV239" s="40"/>
      <c r="BW239" s="40"/>
      <c r="BX239" s="60"/>
      <c r="BY239" s="60"/>
      <c r="BZ239" s="60"/>
    </row>
    <row r="240" spans="2:78" ht="9" customHeight="1" x14ac:dyDescent="0.15">
      <c r="B240" s="211">
        <v>2</v>
      </c>
      <c r="C240" s="212"/>
      <c r="D240" s="213"/>
      <c r="E240" s="29"/>
      <c r="F240" s="219" t="str">
        <f>IF(F78="","",F78)</f>
        <v/>
      </c>
      <c r="G240" s="219"/>
      <c r="H240" s="219"/>
      <c r="I240" s="219"/>
      <c r="J240" s="219"/>
      <c r="K240" s="219"/>
      <c r="L240" s="219"/>
      <c r="M240" s="219"/>
      <c r="N240" s="220"/>
      <c r="O240" s="100"/>
      <c r="P240" s="225" t="str">
        <f>IF(P78="","",P78)</f>
        <v/>
      </c>
      <c r="Q240" s="225"/>
      <c r="R240" s="225"/>
      <c r="S240" s="225"/>
      <c r="T240" s="225"/>
      <c r="U240" s="225"/>
      <c r="V240" s="225"/>
      <c r="W240" s="225"/>
      <c r="X240" s="225"/>
      <c r="Y240" s="225"/>
      <c r="Z240" s="225"/>
      <c r="AA240" s="225"/>
      <c r="AB240" s="225"/>
      <c r="AC240" s="225"/>
      <c r="AD240" s="225"/>
      <c r="AE240" s="225"/>
      <c r="AF240" s="225"/>
      <c r="AG240" s="225"/>
      <c r="AH240" s="226"/>
      <c r="AI240" s="231" t="str">
        <f>IF(AI78="","",AI78)</f>
        <v xml:space="preserve">　　 </v>
      </c>
      <c r="AJ240" s="232"/>
      <c r="AK240" s="233"/>
      <c r="AL240" s="240" t="str">
        <f>IF(AL78="","",AL78)</f>
        <v/>
      </c>
      <c r="AM240" s="240"/>
      <c r="AN240" s="240"/>
      <c r="AO240" s="240" t="str">
        <f>IF(AO78="","",AO78)</f>
        <v/>
      </c>
      <c r="AP240" s="240"/>
      <c r="AQ240" s="240"/>
      <c r="AR240" s="240" t="str">
        <f>IF(AR78="","",AR78)</f>
        <v/>
      </c>
      <c r="AS240" s="240"/>
      <c r="AT240" s="242"/>
      <c r="AU240" s="246" t="str">
        <f>IF(AU78="","",AU78)</f>
        <v/>
      </c>
      <c r="AV240" s="247"/>
      <c r="AW240" s="247"/>
      <c r="AX240" s="151"/>
      <c r="AY240" s="252" t="str">
        <f>IF(AY78="","",AY78)</f>
        <v/>
      </c>
      <c r="AZ240" s="252"/>
      <c r="BA240" s="252"/>
      <c r="BB240" s="152"/>
      <c r="BC240" s="191"/>
      <c r="BD240" s="192"/>
      <c r="BE240" s="192"/>
      <c r="BF240" s="192"/>
      <c r="BG240" s="192"/>
      <c r="BH240" s="192"/>
      <c r="BI240" s="192"/>
      <c r="BJ240" s="255"/>
      <c r="BK240" s="258"/>
      <c r="BL240" s="192"/>
      <c r="BM240" s="192"/>
      <c r="BN240" s="192"/>
      <c r="BO240" s="192"/>
      <c r="BP240" s="192"/>
      <c r="BQ240" s="192"/>
      <c r="BR240" s="255"/>
      <c r="BS240" s="191"/>
      <c r="BT240" s="192"/>
      <c r="BU240" s="192"/>
      <c r="BV240" s="192"/>
      <c r="BW240" s="192"/>
      <c r="BX240" s="192"/>
      <c r="BY240" s="192"/>
      <c r="BZ240" s="255"/>
    </row>
    <row r="241" spans="2:78" ht="8.4499999999999993" customHeight="1" x14ac:dyDescent="0.15">
      <c r="B241" s="214"/>
      <c r="C241" s="215"/>
      <c r="D241" s="216"/>
      <c r="E241" s="31"/>
      <c r="F241" s="221"/>
      <c r="G241" s="221"/>
      <c r="H241" s="221"/>
      <c r="I241" s="221"/>
      <c r="J241" s="221"/>
      <c r="K241" s="221"/>
      <c r="L241" s="221"/>
      <c r="M241" s="221"/>
      <c r="N241" s="222"/>
      <c r="O241" s="101"/>
      <c r="P241" s="227"/>
      <c r="Q241" s="227"/>
      <c r="R241" s="227"/>
      <c r="S241" s="227"/>
      <c r="T241" s="227"/>
      <c r="U241" s="227"/>
      <c r="V241" s="227"/>
      <c r="W241" s="227"/>
      <c r="X241" s="227"/>
      <c r="Y241" s="227"/>
      <c r="Z241" s="227"/>
      <c r="AA241" s="227"/>
      <c r="AB241" s="227"/>
      <c r="AC241" s="227"/>
      <c r="AD241" s="227"/>
      <c r="AE241" s="227"/>
      <c r="AF241" s="227"/>
      <c r="AG241" s="227"/>
      <c r="AH241" s="228"/>
      <c r="AI241" s="234"/>
      <c r="AJ241" s="235"/>
      <c r="AK241" s="236"/>
      <c r="AL241" s="241"/>
      <c r="AM241" s="241"/>
      <c r="AN241" s="241"/>
      <c r="AO241" s="241"/>
      <c r="AP241" s="241"/>
      <c r="AQ241" s="241"/>
      <c r="AR241" s="241"/>
      <c r="AS241" s="241"/>
      <c r="AT241" s="243"/>
      <c r="AU241" s="248"/>
      <c r="AV241" s="249"/>
      <c r="AW241" s="249"/>
      <c r="AX241" s="270" t="s">
        <v>65</v>
      </c>
      <c r="AY241" s="253"/>
      <c r="AZ241" s="253"/>
      <c r="BA241" s="253"/>
      <c r="BB241" s="198" t="s">
        <v>64</v>
      </c>
      <c r="BC241" s="193"/>
      <c r="BD241" s="194"/>
      <c r="BE241" s="194"/>
      <c r="BF241" s="194"/>
      <c r="BG241" s="194"/>
      <c r="BH241" s="194"/>
      <c r="BI241" s="194"/>
      <c r="BJ241" s="256"/>
      <c r="BK241" s="259"/>
      <c r="BL241" s="194"/>
      <c r="BM241" s="194"/>
      <c r="BN241" s="194"/>
      <c r="BO241" s="194"/>
      <c r="BP241" s="194"/>
      <c r="BQ241" s="194"/>
      <c r="BR241" s="256"/>
      <c r="BS241" s="193"/>
      <c r="BT241" s="194"/>
      <c r="BU241" s="194"/>
      <c r="BV241" s="194"/>
      <c r="BW241" s="194"/>
      <c r="BX241" s="194"/>
      <c r="BY241" s="194"/>
      <c r="BZ241" s="256"/>
    </row>
    <row r="242" spans="2:78" ht="8.4499999999999993" customHeight="1" thickBot="1" x14ac:dyDescent="0.2">
      <c r="B242" s="214"/>
      <c r="C242" s="215"/>
      <c r="D242" s="216"/>
      <c r="E242" s="2"/>
      <c r="F242" s="223"/>
      <c r="G242" s="223"/>
      <c r="H242" s="223"/>
      <c r="I242" s="223"/>
      <c r="J242" s="223"/>
      <c r="K242" s="223"/>
      <c r="L242" s="223"/>
      <c r="M242" s="223"/>
      <c r="N242" s="224"/>
      <c r="O242" s="102"/>
      <c r="P242" s="229"/>
      <c r="Q242" s="229"/>
      <c r="R242" s="229"/>
      <c r="S242" s="229"/>
      <c r="T242" s="229"/>
      <c r="U242" s="229"/>
      <c r="V242" s="229"/>
      <c r="W242" s="229"/>
      <c r="X242" s="229"/>
      <c r="Y242" s="229"/>
      <c r="Z242" s="229"/>
      <c r="AA242" s="229"/>
      <c r="AB242" s="229"/>
      <c r="AC242" s="229"/>
      <c r="AD242" s="229"/>
      <c r="AE242" s="229"/>
      <c r="AF242" s="229"/>
      <c r="AG242" s="229"/>
      <c r="AH242" s="230"/>
      <c r="AI242" s="237"/>
      <c r="AJ242" s="238"/>
      <c r="AK242" s="239"/>
      <c r="AL242" s="241"/>
      <c r="AM242" s="241"/>
      <c r="AN242" s="241"/>
      <c r="AO242" s="241"/>
      <c r="AP242" s="241"/>
      <c r="AQ242" s="241"/>
      <c r="AR242" s="241"/>
      <c r="AS242" s="244"/>
      <c r="AT242" s="245"/>
      <c r="AU242" s="250"/>
      <c r="AV242" s="251"/>
      <c r="AW242" s="251"/>
      <c r="AX242" s="271"/>
      <c r="AY242" s="254"/>
      <c r="AZ242" s="254"/>
      <c r="BA242" s="254"/>
      <c r="BB242" s="199"/>
      <c r="BC242" s="195"/>
      <c r="BD242" s="196"/>
      <c r="BE242" s="196"/>
      <c r="BF242" s="196"/>
      <c r="BG242" s="196"/>
      <c r="BH242" s="196"/>
      <c r="BI242" s="196"/>
      <c r="BJ242" s="257"/>
      <c r="BK242" s="260"/>
      <c r="BL242" s="196"/>
      <c r="BM242" s="196"/>
      <c r="BN242" s="196"/>
      <c r="BO242" s="196"/>
      <c r="BP242" s="196"/>
      <c r="BQ242" s="196"/>
      <c r="BR242" s="257"/>
      <c r="BS242" s="195"/>
      <c r="BT242" s="196"/>
      <c r="BU242" s="196"/>
      <c r="BV242" s="196"/>
      <c r="BW242" s="196"/>
      <c r="BX242" s="196"/>
      <c r="BY242" s="196"/>
      <c r="BZ242" s="257"/>
    </row>
    <row r="243" spans="2:78" ht="8.1" customHeight="1" x14ac:dyDescent="0.15">
      <c r="B243" s="214"/>
      <c r="C243" s="215"/>
      <c r="D243" s="216"/>
      <c r="E243" s="29"/>
      <c r="F243" s="78"/>
      <c r="G243" s="169" t="str">
        <f>IF(G81="","",G81)</f>
        <v/>
      </c>
      <c r="H243" s="169"/>
      <c r="I243" s="169"/>
      <c r="J243" s="169"/>
      <c r="K243" s="169"/>
      <c r="L243" s="169"/>
      <c r="M243" s="78"/>
      <c r="N243" s="46"/>
      <c r="O243" s="29"/>
      <c r="P243" s="78"/>
      <c r="Q243" s="169" t="str">
        <f>IF(Q81="","",Q81)</f>
        <v/>
      </c>
      <c r="R243" s="169"/>
      <c r="S243" s="169"/>
      <c r="T243" s="169"/>
      <c r="U243" s="169"/>
      <c r="V243" s="169"/>
      <c r="W243" s="78"/>
      <c r="X243" s="46"/>
      <c r="Y243" s="29"/>
      <c r="Z243" s="166" t="str">
        <f>IF(Z81="","",Z81)</f>
        <v/>
      </c>
      <c r="AA243" s="166"/>
      <c r="AB243" s="166"/>
      <c r="AC243" s="166"/>
      <c r="AD243" s="30"/>
      <c r="AE243" s="161" t="str">
        <f>IF(AE81="","",AE81)</f>
        <v/>
      </c>
      <c r="AF243" s="161"/>
      <c r="AG243" s="161"/>
      <c r="AH243" s="46"/>
      <c r="AI243" s="207" t="str">
        <f>IF(AI81="","",AI81)</f>
        <v/>
      </c>
      <c r="AJ243" s="166"/>
      <c r="AK243" s="166"/>
      <c r="AL243" s="53"/>
      <c r="AM243" s="18"/>
      <c r="AN243" s="209" t="s">
        <v>67</v>
      </c>
      <c r="AO243" s="209"/>
      <c r="AP243" s="209"/>
      <c r="AQ243" s="272" t="str">
        <f>IF(AQ81="☐","☐",AQ81)</f>
        <v>☐</v>
      </c>
      <c r="AR243" s="273"/>
      <c r="AS243" s="207" t="str">
        <f>IF(AS81="","",AS81)</f>
        <v/>
      </c>
      <c r="AT243" s="166"/>
      <c r="AU243" s="167"/>
      <c r="AV243" s="26"/>
      <c r="AW243" s="170" t="str">
        <f>IF(AW81="","",AW81)</f>
        <v/>
      </c>
      <c r="AX243" s="170"/>
      <c r="AY243" s="170"/>
      <c r="AZ243" s="170"/>
      <c r="BA243" s="170"/>
      <c r="BB243" s="80"/>
      <c r="BC243" s="47"/>
      <c r="BD243" s="274">
        <f>IF(BD81="1","1",BD81)</f>
        <v>1</v>
      </c>
      <c r="BE243" s="274"/>
      <c r="BF243" s="261" t="s">
        <v>112</v>
      </c>
      <c r="BG243" s="261"/>
      <c r="BH243" s="261"/>
      <c r="BI243" s="261"/>
      <c r="BJ243" s="261"/>
      <c r="BK243" s="261"/>
      <c r="BL243" s="261"/>
      <c r="BM243" s="261"/>
      <c r="BN243" s="261"/>
      <c r="BO243" s="261"/>
      <c r="BP243" s="261"/>
      <c r="BQ243" s="261"/>
      <c r="BR243" s="261"/>
      <c r="BS243" s="261"/>
      <c r="BT243" s="261"/>
      <c r="BU243" s="261"/>
      <c r="BV243" s="51"/>
      <c r="BW243" s="51"/>
      <c r="BX243" s="51"/>
      <c r="BY243" s="51"/>
      <c r="BZ243" s="52"/>
    </row>
    <row r="244" spans="2:78" ht="5.0999999999999996" customHeight="1" x14ac:dyDescent="0.15">
      <c r="B244" s="214"/>
      <c r="C244" s="215"/>
      <c r="D244" s="216"/>
      <c r="E244" s="31"/>
      <c r="F244" s="79"/>
      <c r="G244" s="170"/>
      <c r="H244" s="170"/>
      <c r="I244" s="170"/>
      <c r="J244" s="170"/>
      <c r="K244" s="170"/>
      <c r="L244" s="170"/>
      <c r="M244" s="200" t="s">
        <v>77</v>
      </c>
      <c r="N244" s="201"/>
      <c r="O244" s="31"/>
      <c r="P244" s="79"/>
      <c r="Q244" s="170"/>
      <c r="R244" s="170"/>
      <c r="S244" s="170"/>
      <c r="T244" s="170"/>
      <c r="U244" s="170"/>
      <c r="V244" s="170"/>
      <c r="W244" s="200" t="s">
        <v>77</v>
      </c>
      <c r="X244" s="201"/>
      <c r="Y244" s="31"/>
      <c r="Z244" s="167"/>
      <c r="AA244" s="167"/>
      <c r="AB244" s="167"/>
      <c r="AC244" s="167"/>
      <c r="AD244" s="202" t="s">
        <v>65</v>
      </c>
      <c r="AE244" s="163"/>
      <c r="AF244" s="163"/>
      <c r="AG244" s="163"/>
      <c r="AH244" s="156" t="s">
        <v>66</v>
      </c>
      <c r="AI244" s="208"/>
      <c r="AJ244" s="167"/>
      <c r="AK244" s="167"/>
      <c r="AL244" s="202" t="s">
        <v>64</v>
      </c>
      <c r="AN244" s="210"/>
      <c r="AO244" s="210"/>
      <c r="AP244" s="210"/>
      <c r="AQ244" s="204"/>
      <c r="AR244" s="205"/>
      <c r="AS244" s="208"/>
      <c r="AT244" s="167"/>
      <c r="AU244" s="167"/>
      <c r="AV244" s="202" t="s">
        <v>64</v>
      </c>
      <c r="AW244" s="170"/>
      <c r="AX244" s="170"/>
      <c r="AY244" s="170"/>
      <c r="AZ244" s="170"/>
      <c r="BA244" s="170"/>
      <c r="BB244" s="156" t="s">
        <v>69</v>
      </c>
      <c r="BC244" s="48"/>
      <c r="BD244" s="183"/>
      <c r="BE244" s="183"/>
      <c r="BF244" s="262"/>
      <c r="BG244" s="262"/>
      <c r="BH244" s="262"/>
      <c r="BI244" s="262"/>
      <c r="BJ244" s="262"/>
      <c r="BK244" s="262"/>
      <c r="BL244" s="262"/>
      <c r="BM244" s="262"/>
      <c r="BN244" s="262"/>
      <c r="BO244" s="262"/>
      <c r="BP244" s="262"/>
      <c r="BQ244" s="262"/>
      <c r="BR244" s="262"/>
      <c r="BS244" s="262"/>
      <c r="BT244" s="262"/>
      <c r="BU244" s="262"/>
      <c r="BV244" s="27"/>
      <c r="BW244" s="27"/>
      <c r="BX244" s="27"/>
      <c r="BY244" s="27"/>
      <c r="BZ244" s="50"/>
    </row>
    <row r="245" spans="2:78" ht="8.1" customHeight="1" x14ac:dyDescent="0.15">
      <c r="B245" s="214"/>
      <c r="C245" s="215"/>
      <c r="D245" s="216"/>
      <c r="E245" s="20"/>
      <c r="F245" s="79"/>
      <c r="G245" s="170"/>
      <c r="H245" s="170"/>
      <c r="I245" s="170"/>
      <c r="J245" s="170"/>
      <c r="K245" s="170"/>
      <c r="L245" s="170"/>
      <c r="M245" s="200"/>
      <c r="N245" s="201"/>
      <c r="O245" s="20"/>
      <c r="P245" s="79"/>
      <c r="Q245" s="170"/>
      <c r="R245" s="170"/>
      <c r="S245" s="170"/>
      <c r="T245" s="170"/>
      <c r="U245" s="170"/>
      <c r="V245" s="170"/>
      <c r="W245" s="200"/>
      <c r="X245" s="201"/>
      <c r="Y245" s="20"/>
      <c r="Z245" s="167"/>
      <c r="AA245" s="167"/>
      <c r="AB245" s="167"/>
      <c r="AC245" s="167"/>
      <c r="AD245" s="202"/>
      <c r="AE245" s="163"/>
      <c r="AF245" s="163"/>
      <c r="AG245" s="163"/>
      <c r="AH245" s="156"/>
      <c r="AI245" s="208"/>
      <c r="AJ245" s="167"/>
      <c r="AK245" s="167"/>
      <c r="AL245" s="202"/>
      <c r="AM245" s="203"/>
      <c r="AN245" s="210"/>
      <c r="AO245" s="210"/>
      <c r="AP245" s="210"/>
      <c r="AQ245" s="204" t="str">
        <f>IF(AQ83="☐","☐",AQ83)</f>
        <v>☐</v>
      </c>
      <c r="AR245" s="205"/>
      <c r="AS245" s="208"/>
      <c r="AT245" s="167"/>
      <c r="AU245" s="167"/>
      <c r="AV245" s="202"/>
      <c r="AW245" s="170"/>
      <c r="AX245" s="170"/>
      <c r="AY245" s="170"/>
      <c r="AZ245" s="170"/>
      <c r="BA245" s="170"/>
      <c r="BB245" s="156"/>
      <c r="BC245" s="48"/>
      <c r="BD245" s="183">
        <f>IF(BD83="2","2",BD83)</f>
        <v>2</v>
      </c>
      <c r="BE245" s="183"/>
      <c r="BF245" s="263" t="s">
        <v>73</v>
      </c>
      <c r="BG245" s="263"/>
      <c r="BH245" s="263"/>
      <c r="BI245" s="263"/>
      <c r="BJ245" s="263"/>
      <c r="BK245" s="263"/>
      <c r="BL245" s="263"/>
      <c r="BM245" s="263"/>
      <c r="BN245" s="263"/>
      <c r="BO245" s="263"/>
      <c r="BP245" s="263"/>
      <c r="BQ245" s="91"/>
      <c r="BR245" s="91"/>
      <c r="BS245" s="91"/>
      <c r="BT245" s="91"/>
      <c r="BU245" s="91"/>
      <c r="BV245" s="91"/>
      <c r="BW245" s="92"/>
      <c r="BX245" s="92"/>
      <c r="BY245" s="94"/>
      <c r="BZ245" s="95"/>
    </row>
    <row r="246" spans="2:78" ht="5.0999999999999996" customHeight="1" thickBot="1" x14ac:dyDescent="0.2">
      <c r="B246" s="214"/>
      <c r="C246" s="215"/>
      <c r="D246" s="216"/>
      <c r="E246" s="20"/>
      <c r="F246" s="79"/>
      <c r="G246" s="170"/>
      <c r="H246" s="170"/>
      <c r="I246" s="170"/>
      <c r="J246" s="170"/>
      <c r="K246" s="170"/>
      <c r="L246" s="170"/>
      <c r="M246" s="200"/>
      <c r="N246" s="201"/>
      <c r="O246" s="20"/>
      <c r="P246" s="79"/>
      <c r="Q246" s="170"/>
      <c r="R246" s="170"/>
      <c r="S246" s="170"/>
      <c r="T246" s="170"/>
      <c r="U246" s="170"/>
      <c r="V246" s="170"/>
      <c r="W246" s="200"/>
      <c r="X246" s="201"/>
      <c r="Y246" s="20"/>
      <c r="Z246" s="167"/>
      <c r="AA246" s="167"/>
      <c r="AB246" s="167"/>
      <c r="AC246" s="167"/>
      <c r="AD246" s="202"/>
      <c r="AE246" s="163"/>
      <c r="AF246" s="163"/>
      <c r="AG246" s="163"/>
      <c r="AH246" s="156"/>
      <c r="AI246" s="208"/>
      <c r="AJ246" s="167"/>
      <c r="AK246" s="167"/>
      <c r="AL246" s="202"/>
      <c r="AM246" s="203"/>
      <c r="AN246" s="210"/>
      <c r="AO246" s="210"/>
      <c r="AP246" s="210"/>
      <c r="AQ246" s="204"/>
      <c r="AR246" s="205"/>
      <c r="AS246" s="208"/>
      <c r="AT246" s="167"/>
      <c r="AU246" s="167"/>
      <c r="AV246" s="202"/>
      <c r="AW246" s="170"/>
      <c r="AX246" s="170"/>
      <c r="AY246" s="170"/>
      <c r="AZ246" s="170"/>
      <c r="BA246" s="170"/>
      <c r="BB246" s="156"/>
      <c r="BC246" s="48"/>
      <c r="BD246" s="183"/>
      <c r="BE246" s="183"/>
      <c r="BF246" s="263"/>
      <c r="BG246" s="263"/>
      <c r="BH246" s="263"/>
      <c r="BI246" s="263"/>
      <c r="BJ246" s="263"/>
      <c r="BK246" s="263"/>
      <c r="BL246" s="263"/>
      <c r="BM246" s="263"/>
      <c r="BN246" s="263"/>
      <c r="BO246" s="263"/>
      <c r="BP246" s="263"/>
      <c r="BQ246" s="91"/>
      <c r="BR246" s="91"/>
      <c r="BS246" s="91"/>
      <c r="BT246" s="91"/>
      <c r="BU246" s="91"/>
      <c r="BV246" s="91"/>
      <c r="BW246" s="92"/>
      <c r="BX246" s="92"/>
      <c r="BY246" s="94"/>
      <c r="BZ246" s="95"/>
    </row>
    <row r="247" spans="2:78" ht="8.1" customHeight="1" x14ac:dyDescent="0.15">
      <c r="B247" s="214"/>
      <c r="C247" s="215"/>
      <c r="D247" s="215"/>
      <c r="E247" s="266" t="str">
        <f>IF(E85="","",E85)</f>
        <v/>
      </c>
      <c r="F247" s="267"/>
      <c r="G247" s="267"/>
      <c r="H247" s="83"/>
      <c r="I247" s="84"/>
      <c r="J247" s="206" t="str">
        <f>IF(J85="","",J85)</f>
        <v/>
      </c>
      <c r="K247" s="206"/>
      <c r="L247" s="206"/>
      <c r="M247" s="206"/>
      <c r="N247" s="83"/>
      <c r="O247" s="84"/>
      <c r="P247" s="180" t="str">
        <f>IF(P85="","",P85)</f>
        <v/>
      </c>
      <c r="Q247" s="180"/>
      <c r="R247" s="180"/>
      <c r="S247" s="180"/>
      <c r="T247" s="180"/>
      <c r="U247" s="180"/>
      <c r="V247" s="180"/>
      <c r="W247" s="180"/>
      <c r="X247" s="85"/>
      <c r="Y247" s="84"/>
      <c r="Z247" s="180" t="str">
        <f>IF(Z85="","",Z85)</f>
        <v/>
      </c>
      <c r="AA247" s="180"/>
      <c r="AB247" s="180"/>
      <c r="AC247" s="180"/>
      <c r="AD247" s="180"/>
      <c r="AE247" s="180"/>
      <c r="AF247" s="180"/>
      <c r="AG247" s="180"/>
      <c r="AH247" s="85"/>
      <c r="AI247" s="268" t="str">
        <f>IF(AI85="","",AI85)</f>
        <v/>
      </c>
      <c r="AJ247" s="180"/>
      <c r="AK247" s="180"/>
      <c r="AL247" s="180"/>
      <c r="AM247" s="180"/>
      <c r="AN247" s="180"/>
      <c r="AO247" s="180"/>
      <c r="AP247" s="180"/>
      <c r="AQ247" s="180"/>
      <c r="AR247" s="85"/>
      <c r="AS247" s="268" t="str">
        <f>IF(AS85="","",AS85)</f>
        <v/>
      </c>
      <c r="AT247" s="180"/>
      <c r="AU247" s="180"/>
      <c r="AV247" s="180"/>
      <c r="AW247" s="180"/>
      <c r="AX247" s="180"/>
      <c r="AY247" s="180"/>
      <c r="AZ247" s="180"/>
      <c r="BA247" s="180"/>
      <c r="BB247" s="87"/>
      <c r="BC247" s="26"/>
      <c r="BD247" s="183">
        <f>IF(BD85="3","3",BD85)</f>
        <v>3</v>
      </c>
      <c r="BE247" s="183"/>
      <c r="BF247" s="197" t="s">
        <v>113</v>
      </c>
      <c r="BG247" s="197"/>
      <c r="BH247" s="197"/>
      <c r="BI247" s="197"/>
      <c r="BJ247" s="197"/>
      <c r="BK247" s="197"/>
      <c r="BL247" s="197"/>
      <c r="BM247" s="197"/>
      <c r="BN247" s="197"/>
      <c r="BO247" s="197"/>
      <c r="BP247" s="197"/>
      <c r="BQ247" s="96"/>
      <c r="BR247" s="96"/>
      <c r="BS247" s="96"/>
      <c r="BT247" s="59"/>
      <c r="BU247" s="59"/>
      <c r="BV247" s="59"/>
      <c r="BW247" s="59"/>
      <c r="BX247" s="41"/>
      <c r="BZ247" s="14"/>
    </row>
    <row r="248" spans="2:78" ht="5.0999999999999996" customHeight="1" x14ac:dyDescent="0.15">
      <c r="B248" s="214"/>
      <c r="C248" s="215"/>
      <c r="D248" s="215"/>
      <c r="E248" s="162"/>
      <c r="F248" s="163"/>
      <c r="G248" s="163"/>
      <c r="H248" s="156" t="s">
        <v>64</v>
      </c>
      <c r="I248" s="72"/>
      <c r="J248" s="167"/>
      <c r="K248" s="167"/>
      <c r="L248" s="167"/>
      <c r="M248" s="167"/>
      <c r="N248" s="156" t="s">
        <v>70</v>
      </c>
      <c r="O248" s="72"/>
      <c r="P248" s="170"/>
      <c r="Q248" s="170"/>
      <c r="R248" s="170"/>
      <c r="S248" s="170"/>
      <c r="T248" s="170"/>
      <c r="U248" s="170"/>
      <c r="V248" s="170"/>
      <c r="W248" s="170"/>
      <c r="X248" s="156" t="s">
        <v>69</v>
      </c>
      <c r="Y248" s="72"/>
      <c r="Z248" s="170"/>
      <c r="AA248" s="170"/>
      <c r="AB248" s="170"/>
      <c r="AC248" s="170"/>
      <c r="AD248" s="170"/>
      <c r="AE248" s="170"/>
      <c r="AF248" s="170"/>
      <c r="AG248" s="170"/>
      <c r="AH248" s="156" t="s">
        <v>69</v>
      </c>
      <c r="AI248" s="172"/>
      <c r="AJ248" s="170"/>
      <c r="AK248" s="170"/>
      <c r="AL248" s="170"/>
      <c r="AM248" s="170"/>
      <c r="AN248" s="170"/>
      <c r="AO248" s="170"/>
      <c r="AP248" s="170"/>
      <c r="AQ248" s="170"/>
      <c r="AR248" s="156" t="s">
        <v>69</v>
      </c>
      <c r="AS248" s="172"/>
      <c r="AT248" s="170"/>
      <c r="AU248" s="170"/>
      <c r="AV248" s="170"/>
      <c r="AW248" s="170"/>
      <c r="AX248" s="170"/>
      <c r="AY248" s="170"/>
      <c r="AZ248" s="170"/>
      <c r="BA248" s="170"/>
      <c r="BB248" s="198" t="s">
        <v>69</v>
      </c>
      <c r="BC248" s="26"/>
      <c r="BD248" s="183"/>
      <c r="BE248" s="183"/>
      <c r="BF248" s="197"/>
      <c r="BG248" s="197"/>
      <c r="BH248" s="197"/>
      <c r="BI248" s="197"/>
      <c r="BJ248" s="197"/>
      <c r="BK248" s="197"/>
      <c r="BL248" s="197"/>
      <c r="BM248" s="197"/>
      <c r="BN248" s="197"/>
      <c r="BO248" s="197"/>
      <c r="BP248" s="197"/>
      <c r="BQ248" s="96"/>
      <c r="BR248" s="96"/>
      <c r="BS248" s="96"/>
      <c r="BT248" s="59"/>
      <c r="BU248" s="59"/>
      <c r="BV248" s="59"/>
      <c r="BW248" s="59"/>
      <c r="BZ248" s="14"/>
    </row>
    <row r="249" spans="2:78" ht="8.1" customHeight="1" x14ac:dyDescent="0.15">
      <c r="B249" s="214"/>
      <c r="C249" s="215"/>
      <c r="D249" s="215"/>
      <c r="E249" s="162"/>
      <c r="F249" s="163"/>
      <c r="G249" s="163"/>
      <c r="H249" s="156"/>
      <c r="I249" s="20"/>
      <c r="J249" s="167"/>
      <c r="K249" s="167"/>
      <c r="L249" s="167"/>
      <c r="M249" s="167"/>
      <c r="N249" s="156"/>
      <c r="O249" s="20"/>
      <c r="P249" s="170"/>
      <c r="Q249" s="170"/>
      <c r="R249" s="170"/>
      <c r="S249" s="170"/>
      <c r="T249" s="170"/>
      <c r="U249" s="170"/>
      <c r="V249" s="170"/>
      <c r="W249" s="170"/>
      <c r="X249" s="156"/>
      <c r="Y249" s="20"/>
      <c r="Z249" s="170"/>
      <c r="AA249" s="170"/>
      <c r="AB249" s="170"/>
      <c r="AC249" s="170"/>
      <c r="AD249" s="170"/>
      <c r="AE249" s="170"/>
      <c r="AF249" s="170"/>
      <c r="AG249" s="170"/>
      <c r="AH249" s="156"/>
      <c r="AI249" s="172"/>
      <c r="AJ249" s="170"/>
      <c r="AK249" s="170"/>
      <c r="AL249" s="170"/>
      <c r="AM249" s="170"/>
      <c r="AN249" s="170"/>
      <c r="AO249" s="170"/>
      <c r="AP249" s="170"/>
      <c r="AQ249" s="170"/>
      <c r="AR249" s="156"/>
      <c r="AS249" s="172"/>
      <c r="AT249" s="170"/>
      <c r="AU249" s="170"/>
      <c r="AV249" s="170"/>
      <c r="AW249" s="170"/>
      <c r="AX249" s="170"/>
      <c r="AY249" s="170"/>
      <c r="AZ249" s="170"/>
      <c r="BA249" s="170"/>
      <c r="BB249" s="198"/>
      <c r="BD249" s="183">
        <f>IF(BD87="4","4",BD87)</f>
        <v>4</v>
      </c>
      <c r="BE249" s="183"/>
      <c r="BF249" s="265" t="s">
        <v>121</v>
      </c>
      <c r="BG249" s="265"/>
      <c r="BH249" s="265"/>
      <c r="BI249" s="265"/>
      <c r="BJ249" s="265"/>
      <c r="BK249" s="265"/>
      <c r="BL249" s="265"/>
      <c r="BM249" s="265"/>
      <c r="BN249" s="265"/>
      <c r="BO249" s="265"/>
      <c r="BP249" s="265"/>
      <c r="BQ249" s="96"/>
      <c r="BR249" s="96"/>
      <c r="BS249" s="96"/>
      <c r="BT249" s="96"/>
      <c r="BU249" s="96"/>
      <c r="BV249" s="96"/>
      <c r="BW249" s="96"/>
      <c r="BX249" s="96"/>
      <c r="BY249" s="96"/>
      <c r="BZ249" s="158"/>
    </row>
    <row r="250" spans="2:78" ht="5.0999999999999996" customHeight="1" x14ac:dyDescent="0.15">
      <c r="B250" s="214"/>
      <c r="C250" s="215"/>
      <c r="D250" s="215"/>
      <c r="E250" s="164"/>
      <c r="F250" s="165"/>
      <c r="G250" s="165"/>
      <c r="H250" s="157"/>
      <c r="I250" s="20"/>
      <c r="J250" s="168"/>
      <c r="K250" s="168"/>
      <c r="L250" s="168"/>
      <c r="M250" s="168"/>
      <c r="N250" s="157"/>
      <c r="O250" s="20"/>
      <c r="P250" s="171"/>
      <c r="Q250" s="171"/>
      <c r="R250" s="171"/>
      <c r="S250" s="171"/>
      <c r="T250" s="171"/>
      <c r="U250" s="171"/>
      <c r="V250" s="171"/>
      <c r="W250" s="171"/>
      <c r="X250" s="157"/>
      <c r="Y250" s="20"/>
      <c r="Z250" s="171"/>
      <c r="AA250" s="171"/>
      <c r="AB250" s="171"/>
      <c r="AC250" s="171"/>
      <c r="AD250" s="171"/>
      <c r="AE250" s="171"/>
      <c r="AF250" s="171"/>
      <c r="AG250" s="171"/>
      <c r="AH250" s="157"/>
      <c r="AI250" s="269"/>
      <c r="AJ250" s="171"/>
      <c r="AK250" s="171"/>
      <c r="AL250" s="171"/>
      <c r="AM250" s="171"/>
      <c r="AN250" s="171"/>
      <c r="AO250" s="171"/>
      <c r="AP250" s="171"/>
      <c r="AQ250" s="171"/>
      <c r="AR250" s="157"/>
      <c r="AS250" s="269"/>
      <c r="AT250" s="171"/>
      <c r="AU250" s="171"/>
      <c r="AV250" s="171"/>
      <c r="AW250" s="171"/>
      <c r="AX250" s="171"/>
      <c r="AY250" s="171"/>
      <c r="AZ250" s="171"/>
      <c r="BA250" s="171"/>
      <c r="BB250" s="264"/>
      <c r="BD250" s="183"/>
      <c r="BE250" s="183"/>
      <c r="BF250" s="265"/>
      <c r="BG250" s="265"/>
      <c r="BH250" s="265"/>
      <c r="BI250" s="265"/>
      <c r="BJ250" s="265"/>
      <c r="BK250" s="265"/>
      <c r="BL250" s="265"/>
      <c r="BM250" s="265"/>
      <c r="BN250" s="265"/>
      <c r="BO250" s="265"/>
      <c r="BP250" s="265"/>
      <c r="BQ250" s="96"/>
      <c r="BR250" s="96"/>
      <c r="BS250" s="96"/>
      <c r="BT250" s="96"/>
      <c r="BU250" s="96"/>
      <c r="BV250" s="96"/>
      <c r="BW250" s="96"/>
      <c r="BX250" s="96"/>
      <c r="BY250" s="96"/>
      <c r="BZ250" s="158"/>
    </row>
    <row r="251" spans="2:78" ht="8.1" customHeight="1" x14ac:dyDescent="0.15">
      <c r="B251" s="214"/>
      <c r="C251" s="215"/>
      <c r="D251" s="215"/>
      <c r="E251" s="160" t="str">
        <f>IF(E89="","",E89)</f>
        <v/>
      </c>
      <c r="F251" s="161"/>
      <c r="G251" s="161"/>
      <c r="H251" s="54"/>
      <c r="I251" s="55"/>
      <c r="J251" s="166" t="str">
        <f>IF(J89="","",J89)</f>
        <v/>
      </c>
      <c r="K251" s="166"/>
      <c r="L251" s="166"/>
      <c r="M251" s="166"/>
      <c r="N251" s="54"/>
      <c r="O251" s="55"/>
      <c r="P251" s="169" t="str">
        <f>IF(P89="","",P89)</f>
        <v/>
      </c>
      <c r="Q251" s="169"/>
      <c r="R251" s="169"/>
      <c r="S251" s="169"/>
      <c r="T251" s="169"/>
      <c r="U251" s="169"/>
      <c r="V251" s="169"/>
      <c r="W251" s="169"/>
      <c r="X251" s="82"/>
      <c r="Y251" s="55"/>
      <c r="Z251" s="169" t="str">
        <f>IF(Z89="","",Z89)</f>
        <v/>
      </c>
      <c r="AA251" s="169"/>
      <c r="AB251" s="169"/>
      <c r="AC251" s="169"/>
      <c r="AD251" s="169"/>
      <c r="AE251" s="169"/>
      <c r="AF251" s="169"/>
      <c r="AG251" s="169"/>
      <c r="AH251" s="82"/>
      <c r="AI251" s="172" t="str">
        <f>IF(AI89="","",AI89)</f>
        <v/>
      </c>
      <c r="AJ251" s="170"/>
      <c r="AK251" s="170"/>
      <c r="AL251" s="170"/>
      <c r="AM251" s="170"/>
      <c r="AN251" s="170"/>
      <c r="AO251" s="170"/>
      <c r="AP251" s="170"/>
      <c r="AQ251" s="170"/>
      <c r="AR251" s="82"/>
      <c r="AS251" s="173" t="str">
        <f>IF(AS89="","",AS89)</f>
        <v/>
      </c>
      <c r="AT251" s="169"/>
      <c r="AU251" s="169"/>
      <c r="AV251" s="169"/>
      <c r="AW251" s="169"/>
      <c r="AX251" s="169"/>
      <c r="AY251" s="169"/>
      <c r="AZ251" s="169"/>
      <c r="BA251" s="169"/>
      <c r="BB251" s="88"/>
      <c r="BE251" s="187" t="s">
        <v>13</v>
      </c>
      <c r="BF251" s="187"/>
      <c r="BG251" s="189" t="str">
        <f>IF(BG89="","",BG89)</f>
        <v/>
      </c>
      <c r="BH251" s="189"/>
      <c r="BI251" s="189"/>
      <c r="BJ251" s="189"/>
      <c r="BK251" s="189"/>
      <c r="BL251" s="189"/>
      <c r="BM251" s="189"/>
      <c r="BN251" s="189"/>
      <c r="BO251" s="189"/>
      <c r="BP251" s="189"/>
      <c r="BQ251" s="189"/>
      <c r="BR251" s="189"/>
      <c r="BS251" s="189"/>
      <c r="BT251" s="189"/>
      <c r="BU251" s="189"/>
      <c r="BV251" s="189"/>
      <c r="BW251" s="189"/>
      <c r="BX251" s="189"/>
      <c r="BY251" s="189"/>
      <c r="BZ251" s="158" t="s">
        <v>14</v>
      </c>
    </row>
    <row r="252" spans="2:78" ht="5.0999999999999996" customHeight="1" x14ac:dyDescent="0.15">
      <c r="B252" s="214"/>
      <c r="C252" s="215"/>
      <c r="D252" s="215"/>
      <c r="E252" s="162"/>
      <c r="F252" s="163"/>
      <c r="G252" s="163"/>
      <c r="H252" s="156" t="s">
        <v>64</v>
      </c>
      <c r="I252" s="72"/>
      <c r="J252" s="167"/>
      <c r="K252" s="167"/>
      <c r="L252" s="167"/>
      <c r="M252" s="167"/>
      <c r="N252" s="156" t="s">
        <v>70</v>
      </c>
      <c r="O252" s="72"/>
      <c r="P252" s="170"/>
      <c r="Q252" s="170"/>
      <c r="R252" s="170"/>
      <c r="S252" s="170"/>
      <c r="T252" s="170"/>
      <c r="U252" s="170"/>
      <c r="V252" s="170"/>
      <c r="W252" s="170"/>
      <c r="X252" s="156" t="s">
        <v>69</v>
      </c>
      <c r="Y252" s="72"/>
      <c r="Z252" s="170"/>
      <c r="AA252" s="170"/>
      <c r="AB252" s="170"/>
      <c r="AC252" s="170"/>
      <c r="AD252" s="170"/>
      <c r="AE252" s="170"/>
      <c r="AF252" s="170"/>
      <c r="AG252" s="170"/>
      <c r="AH252" s="156" t="s">
        <v>69</v>
      </c>
      <c r="AI252" s="172"/>
      <c r="AJ252" s="170"/>
      <c r="AK252" s="170"/>
      <c r="AL252" s="170"/>
      <c r="AM252" s="170"/>
      <c r="AN252" s="170"/>
      <c r="AO252" s="170"/>
      <c r="AP252" s="170"/>
      <c r="AQ252" s="170"/>
      <c r="AR252" s="156" t="s">
        <v>69</v>
      </c>
      <c r="AS252" s="172"/>
      <c r="AT252" s="170"/>
      <c r="AU252" s="170"/>
      <c r="AV252" s="170"/>
      <c r="AW252" s="170"/>
      <c r="AX252" s="170"/>
      <c r="AY252" s="170"/>
      <c r="AZ252" s="170"/>
      <c r="BA252" s="170"/>
      <c r="BB252" s="198" t="s">
        <v>69</v>
      </c>
      <c r="BE252" s="187"/>
      <c r="BF252" s="187"/>
      <c r="BG252" s="189"/>
      <c r="BH252" s="189"/>
      <c r="BI252" s="189"/>
      <c r="BJ252" s="189"/>
      <c r="BK252" s="189"/>
      <c r="BL252" s="189"/>
      <c r="BM252" s="189"/>
      <c r="BN252" s="189"/>
      <c r="BO252" s="189"/>
      <c r="BP252" s="189"/>
      <c r="BQ252" s="189"/>
      <c r="BR252" s="189"/>
      <c r="BS252" s="189"/>
      <c r="BT252" s="189"/>
      <c r="BU252" s="189"/>
      <c r="BV252" s="189"/>
      <c r="BW252" s="189"/>
      <c r="BX252" s="189"/>
      <c r="BY252" s="189"/>
      <c r="BZ252" s="158"/>
    </row>
    <row r="253" spans="2:78" ht="8.1" customHeight="1" x14ac:dyDescent="0.15">
      <c r="B253" s="214"/>
      <c r="C253" s="215"/>
      <c r="D253" s="215"/>
      <c r="E253" s="162"/>
      <c r="F253" s="163"/>
      <c r="G253" s="163"/>
      <c r="H253" s="156"/>
      <c r="I253" s="20"/>
      <c r="J253" s="167"/>
      <c r="K253" s="167"/>
      <c r="L253" s="167"/>
      <c r="M253" s="167"/>
      <c r="N253" s="156"/>
      <c r="O253" s="20"/>
      <c r="P253" s="170"/>
      <c r="Q253" s="170"/>
      <c r="R253" s="170"/>
      <c r="S253" s="170"/>
      <c r="T253" s="170"/>
      <c r="U253" s="170"/>
      <c r="V253" s="170"/>
      <c r="W253" s="170"/>
      <c r="X253" s="156"/>
      <c r="Y253" s="20"/>
      <c r="Z253" s="170"/>
      <c r="AA253" s="170"/>
      <c r="AB253" s="170"/>
      <c r="AC253" s="170"/>
      <c r="AD253" s="170"/>
      <c r="AE253" s="170"/>
      <c r="AF253" s="170"/>
      <c r="AG253" s="170"/>
      <c r="AH253" s="156"/>
      <c r="AI253" s="172"/>
      <c r="AJ253" s="170"/>
      <c r="AK253" s="170"/>
      <c r="AL253" s="170"/>
      <c r="AM253" s="170"/>
      <c r="AN253" s="170"/>
      <c r="AO253" s="170"/>
      <c r="AP253" s="170"/>
      <c r="AQ253" s="170"/>
      <c r="AR253" s="156"/>
      <c r="AS253" s="172"/>
      <c r="AT253" s="170"/>
      <c r="AU253" s="170"/>
      <c r="AV253" s="170"/>
      <c r="AW253" s="170"/>
      <c r="AX253" s="170"/>
      <c r="AY253" s="170"/>
      <c r="AZ253" s="170"/>
      <c r="BA253" s="170"/>
      <c r="BB253" s="198"/>
      <c r="BD253" s="183">
        <f>IF(BD91="5","5",BD91)</f>
        <v>5</v>
      </c>
      <c r="BE253" s="183"/>
      <c r="BF253" s="265" t="s">
        <v>114</v>
      </c>
      <c r="BG253" s="265"/>
      <c r="BH253" s="265"/>
      <c r="BI253" s="265"/>
      <c r="BJ253" s="265"/>
      <c r="BK253" s="265"/>
      <c r="BL253" s="265"/>
      <c r="BM253" s="265"/>
      <c r="BN253" s="265"/>
      <c r="BO253" s="265"/>
      <c r="BP253" s="265"/>
      <c r="BQ253" s="265"/>
      <c r="BR253" s="265"/>
      <c r="BS253" s="265"/>
      <c r="BT253" s="265"/>
      <c r="BU253" s="265"/>
      <c r="BZ253" s="14"/>
    </row>
    <row r="254" spans="2:78" ht="5.0999999999999996" customHeight="1" thickBot="1" x14ac:dyDescent="0.2">
      <c r="B254" s="214"/>
      <c r="C254" s="215"/>
      <c r="D254" s="215"/>
      <c r="E254" s="164"/>
      <c r="F254" s="165"/>
      <c r="G254" s="165"/>
      <c r="H254" s="157"/>
      <c r="I254" s="2"/>
      <c r="J254" s="168"/>
      <c r="K254" s="168"/>
      <c r="L254" s="168"/>
      <c r="M254" s="168"/>
      <c r="N254" s="157"/>
      <c r="O254" s="2"/>
      <c r="P254" s="171"/>
      <c r="Q254" s="171"/>
      <c r="R254" s="171"/>
      <c r="S254" s="171"/>
      <c r="T254" s="171"/>
      <c r="U254" s="171"/>
      <c r="V254" s="171"/>
      <c r="W254" s="171"/>
      <c r="X254" s="157"/>
      <c r="Y254" s="2"/>
      <c r="Z254" s="171"/>
      <c r="AA254" s="171"/>
      <c r="AB254" s="171"/>
      <c r="AC254" s="171"/>
      <c r="AD254" s="171"/>
      <c r="AE254" s="171"/>
      <c r="AF254" s="171"/>
      <c r="AG254" s="171"/>
      <c r="AH254" s="157"/>
      <c r="AI254" s="172"/>
      <c r="AJ254" s="170"/>
      <c r="AK254" s="170"/>
      <c r="AL254" s="170"/>
      <c r="AM254" s="170"/>
      <c r="AN254" s="170"/>
      <c r="AO254" s="170"/>
      <c r="AP254" s="170"/>
      <c r="AQ254" s="170"/>
      <c r="AR254" s="157"/>
      <c r="AS254" s="174"/>
      <c r="AT254" s="175"/>
      <c r="AU254" s="175"/>
      <c r="AV254" s="175"/>
      <c r="AW254" s="175"/>
      <c r="AX254" s="175"/>
      <c r="AY254" s="175"/>
      <c r="AZ254" s="175"/>
      <c r="BA254" s="175"/>
      <c r="BB254" s="199"/>
      <c r="BD254" s="183"/>
      <c r="BE254" s="183"/>
      <c r="BF254" s="265"/>
      <c r="BG254" s="265"/>
      <c r="BH254" s="265"/>
      <c r="BI254" s="265"/>
      <c r="BJ254" s="265"/>
      <c r="BK254" s="265"/>
      <c r="BL254" s="265"/>
      <c r="BM254" s="265"/>
      <c r="BN254" s="265"/>
      <c r="BO254" s="265"/>
      <c r="BP254" s="265"/>
      <c r="BQ254" s="265"/>
      <c r="BR254" s="265"/>
      <c r="BS254" s="265"/>
      <c r="BT254" s="265"/>
      <c r="BU254" s="265"/>
      <c r="BY254" s="42"/>
      <c r="BZ254" s="56"/>
    </row>
    <row r="255" spans="2:78" ht="8.1" customHeight="1" x14ac:dyDescent="0.15">
      <c r="B255" s="214"/>
      <c r="C255" s="215"/>
      <c r="D255" s="215"/>
      <c r="E255" s="160" t="str">
        <f>IF(E93="","",E93)</f>
        <v/>
      </c>
      <c r="F255" s="161"/>
      <c r="G255" s="161"/>
      <c r="H255" s="54"/>
      <c r="I255" s="55"/>
      <c r="J255" s="166" t="str">
        <f>IF(J93="","",J93)</f>
        <v/>
      </c>
      <c r="K255" s="166"/>
      <c r="L255" s="166"/>
      <c r="M255" s="166"/>
      <c r="N255" s="54"/>
      <c r="O255" s="55"/>
      <c r="P255" s="169" t="str">
        <f>IF(P93="","",P93)</f>
        <v/>
      </c>
      <c r="Q255" s="169"/>
      <c r="R255" s="169"/>
      <c r="S255" s="169"/>
      <c r="T255" s="169"/>
      <c r="U255" s="169"/>
      <c r="V255" s="169"/>
      <c r="W255" s="169"/>
      <c r="X255" s="81"/>
      <c r="Y255" s="55"/>
      <c r="Z255" s="169" t="str">
        <f>IF(Z93="","",Z93)</f>
        <v/>
      </c>
      <c r="AA255" s="169"/>
      <c r="AB255" s="169"/>
      <c r="AC255" s="169"/>
      <c r="AD255" s="169"/>
      <c r="AE255" s="169"/>
      <c r="AF255" s="169"/>
      <c r="AG255" s="169"/>
      <c r="AH255" s="81"/>
      <c r="AI255" s="173" t="str">
        <f>IF(AI93="","",AI93)</f>
        <v/>
      </c>
      <c r="AJ255" s="169"/>
      <c r="AK255" s="169"/>
      <c r="AL255" s="169"/>
      <c r="AM255" s="169"/>
      <c r="AN255" s="169"/>
      <c r="AO255" s="169"/>
      <c r="AP255" s="169"/>
      <c r="AQ255" s="169"/>
      <c r="AR255" s="89"/>
      <c r="AS255" s="179" t="str">
        <f>IF(AS93="","",AS93)</f>
        <v/>
      </c>
      <c r="AT255" s="180"/>
      <c r="AU255" s="180"/>
      <c r="AV255" s="180"/>
      <c r="AW255" s="180"/>
      <c r="AX255" s="180"/>
      <c r="AY255" s="180"/>
      <c r="AZ255" s="180"/>
      <c r="BA255" s="180"/>
      <c r="BB255" s="80"/>
      <c r="BC255" s="20"/>
      <c r="BD255" s="183">
        <f>IF(BD93="6","6",BD93)</f>
        <v>6</v>
      </c>
      <c r="BE255" s="183"/>
      <c r="BF255" s="197" t="s">
        <v>75</v>
      </c>
      <c r="BG255" s="197"/>
      <c r="BH255" s="197"/>
      <c r="BI255" s="197"/>
      <c r="BJ255" s="197"/>
      <c r="BK255" s="59"/>
      <c r="BL255" s="59"/>
      <c r="BM255" s="59"/>
      <c r="BN255" s="59"/>
      <c r="BV255" s="42"/>
      <c r="BW255" s="42"/>
      <c r="BX255" s="42"/>
      <c r="BY255" s="42"/>
      <c r="BZ255" s="56"/>
    </row>
    <row r="256" spans="2:78" ht="5.0999999999999996" customHeight="1" x14ac:dyDescent="0.15">
      <c r="B256" s="214"/>
      <c r="C256" s="215"/>
      <c r="D256" s="215"/>
      <c r="E256" s="162"/>
      <c r="F256" s="163"/>
      <c r="G256" s="163"/>
      <c r="H256" s="156" t="s">
        <v>64</v>
      </c>
      <c r="I256" s="72"/>
      <c r="J256" s="167"/>
      <c r="K256" s="167"/>
      <c r="L256" s="167"/>
      <c r="M256" s="167"/>
      <c r="N256" s="156" t="s">
        <v>70</v>
      </c>
      <c r="O256" s="72"/>
      <c r="P256" s="170"/>
      <c r="Q256" s="170"/>
      <c r="R256" s="170"/>
      <c r="S256" s="170"/>
      <c r="T256" s="170"/>
      <c r="U256" s="170"/>
      <c r="V256" s="170"/>
      <c r="W256" s="170"/>
      <c r="X256" s="156" t="s">
        <v>69</v>
      </c>
      <c r="Y256" s="72"/>
      <c r="Z256" s="170"/>
      <c r="AA256" s="170"/>
      <c r="AB256" s="170"/>
      <c r="AC256" s="170"/>
      <c r="AD256" s="170"/>
      <c r="AE256" s="170"/>
      <c r="AF256" s="170"/>
      <c r="AG256" s="170"/>
      <c r="AH256" s="156" t="s">
        <v>69</v>
      </c>
      <c r="AI256" s="172"/>
      <c r="AJ256" s="170"/>
      <c r="AK256" s="170"/>
      <c r="AL256" s="170"/>
      <c r="AM256" s="170"/>
      <c r="AN256" s="170"/>
      <c r="AO256" s="170"/>
      <c r="AP256" s="170"/>
      <c r="AQ256" s="170"/>
      <c r="AR256" s="185" t="s">
        <v>69</v>
      </c>
      <c r="AS256" s="181"/>
      <c r="AT256" s="170"/>
      <c r="AU256" s="170"/>
      <c r="AV256" s="170"/>
      <c r="AW256" s="170"/>
      <c r="AX256" s="170"/>
      <c r="AY256" s="170"/>
      <c r="AZ256" s="170"/>
      <c r="BA256" s="170"/>
      <c r="BB256" s="156" t="s">
        <v>69</v>
      </c>
      <c r="BC256" s="20"/>
      <c r="BD256" s="183"/>
      <c r="BE256" s="183"/>
      <c r="BF256" s="197"/>
      <c r="BG256" s="197"/>
      <c r="BH256" s="197"/>
      <c r="BI256" s="197"/>
      <c r="BJ256" s="197"/>
      <c r="BK256" s="59"/>
      <c r="BL256" s="59"/>
      <c r="BM256" s="59"/>
      <c r="BN256" s="59"/>
      <c r="BV256" s="42"/>
      <c r="BW256" s="42"/>
      <c r="BX256" s="42"/>
      <c r="BY256" s="42"/>
      <c r="BZ256" s="56"/>
    </row>
    <row r="257" spans="2:78" ht="8.1" customHeight="1" x14ac:dyDescent="0.15">
      <c r="B257" s="214"/>
      <c r="C257" s="215"/>
      <c r="D257" s="215"/>
      <c r="E257" s="162"/>
      <c r="F257" s="163"/>
      <c r="G257" s="163"/>
      <c r="H257" s="156"/>
      <c r="I257" s="20"/>
      <c r="J257" s="167"/>
      <c r="K257" s="167"/>
      <c r="L257" s="167"/>
      <c r="M257" s="167"/>
      <c r="N257" s="156"/>
      <c r="O257" s="20"/>
      <c r="P257" s="170"/>
      <c r="Q257" s="170"/>
      <c r="R257" s="170"/>
      <c r="S257" s="170"/>
      <c r="T257" s="170"/>
      <c r="U257" s="170"/>
      <c r="V257" s="170"/>
      <c r="W257" s="170"/>
      <c r="X257" s="156"/>
      <c r="Y257" s="20"/>
      <c r="Z257" s="170"/>
      <c r="AA257" s="170"/>
      <c r="AB257" s="170"/>
      <c r="AC257" s="170"/>
      <c r="AD257" s="170"/>
      <c r="AE257" s="170"/>
      <c r="AF257" s="170"/>
      <c r="AG257" s="170"/>
      <c r="AH257" s="156"/>
      <c r="AI257" s="172"/>
      <c r="AJ257" s="170"/>
      <c r="AK257" s="170"/>
      <c r="AL257" s="170"/>
      <c r="AM257" s="170"/>
      <c r="AN257" s="170"/>
      <c r="AO257" s="170"/>
      <c r="AP257" s="170"/>
      <c r="AQ257" s="170"/>
      <c r="AR257" s="185"/>
      <c r="AS257" s="181"/>
      <c r="AT257" s="170"/>
      <c r="AU257" s="170"/>
      <c r="AV257" s="170"/>
      <c r="AW257" s="170"/>
      <c r="AX257" s="170"/>
      <c r="AY257" s="170"/>
      <c r="AZ257" s="170"/>
      <c r="BA257" s="170"/>
      <c r="BB257" s="156"/>
      <c r="BC257" s="20"/>
      <c r="BE257" s="187" t="s">
        <v>13</v>
      </c>
      <c r="BF257" s="187"/>
      <c r="BG257" s="189" t="str">
        <f>IF(BG95="","",BG95)</f>
        <v/>
      </c>
      <c r="BH257" s="189"/>
      <c r="BI257" s="189"/>
      <c r="BJ257" s="189"/>
      <c r="BK257" s="189"/>
      <c r="BL257" s="189"/>
      <c r="BM257" s="189"/>
      <c r="BN257" s="189"/>
      <c r="BO257" s="189"/>
      <c r="BP257" s="189"/>
      <c r="BQ257" s="189"/>
      <c r="BR257" s="189"/>
      <c r="BS257" s="189"/>
      <c r="BT257" s="189"/>
      <c r="BU257" s="189"/>
      <c r="BV257" s="189"/>
      <c r="BW257" s="189"/>
      <c r="BX257" s="189"/>
      <c r="BY257" s="189"/>
      <c r="BZ257" s="158" t="s">
        <v>14</v>
      </c>
    </row>
    <row r="258" spans="2:78" ht="5.0999999999999996" customHeight="1" thickBot="1" x14ac:dyDescent="0.2">
      <c r="B258" s="217"/>
      <c r="C258" s="218"/>
      <c r="D258" s="218"/>
      <c r="E258" s="176"/>
      <c r="F258" s="177"/>
      <c r="G258" s="177"/>
      <c r="H258" s="184"/>
      <c r="I258" s="86"/>
      <c r="J258" s="178"/>
      <c r="K258" s="178"/>
      <c r="L258" s="178"/>
      <c r="M258" s="178"/>
      <c r="N258" s="184"/>
      <c r="O258" s="86"/>
      <c r="P258" s="175"/>
      <c r="Q258" s="175"/>
      <c r="R258" s="175"/>
      <c r="S258" s="175"/>
      <c r="T258" s="175"/>
      <c r="U258" s="175"/>
      <c r="V258" s="175"/>
      <c r="W258" s="175"/>
      <c r="X258" s="184"/>
      <c r="Y258" s="86"/>
      <c r="Z258" s="175"/>
      <c r="AA258" s="175"/>
      <c r="AB258" s="175"/>
      <c r="AC258" s="175"/>
      <c r="AD258" s="175"/>
      <c r="AE258" s="175"/>
      <c r="AF258" s="175"/>
      <c r="AG258" s="175"/>
      <c r="AH258" s="184"/>
      <c r="AI258" s="174"/>
      <c r="AJ258" s="175"/>
      <c r="AK258" s="175"/>
      <c r="AL258" s="175"/>
      <c r="AM258" s="175"/>
      <c r="AN258" s="175"/>
      <c r="AO258" s="175"/>
      <c r="AP258" s="175"/>
      <c r="AQ258" s="175"/>
      <c r="AR258" s="186"/>
      <c r="AS258" s="182"/>
      <c r="AT258" s="171"/>
      <c r="AU258" s="171"/>
      <c r="AV258" s="171"/>
      <c r="AW258" s="171"/>
      <c r="AX258" s="171"/>
      <c r="AY258" s="171"/>
      <c r="AZ258" s="171"/>
      <c r="BA258" s="171"/>
      <c r="BB258" s="157"/>
      <c r="BC258" s="74"/>
      <c r="BD258" s="3"/>
      <c r="BE258" s="188"/>
      <c r="BF258" s="188"/>
      <c r="BG258" s="190"/>
      <c r="BH258" s="190"/>
      <c r="BI258" s="190"/>
      <c r="BJ258" s="190"/>
      <c r="BK258" s="190"/>
      <c r="BL258" s="190"/>
      <c r="BM258" s="190"/>
      <c r="BN258" s="190"/>
      <c r="BO258" s="190"/>
      <c r="BP258" s="190"/>
      <c r="BQ258" s="190"/>
      <c r="BR258" s="190"/>
      <c r="BS258" s="190"/>
      <c r="BT258" s="190"/>
      <c r="BU258" s="190"/>
      <c r="BV258" s="190"/>
      <c r="BW258" s="190"/>
      <c r="BX258" s="190"/>
      <c r="BY258" s="190"/>
      <c r="BZ258" s="159"/>
    </row>
    <row r="259" spans="2:78" ht="6.95" customHeight="1" thickBot="1" x14ac:dyDescent="0.2">
      <c r="E259" s="59"/>
      <c r="F259" s="57"/>
      <c r="G259" s="57"/>
      <c r="H259" s="57"/>
      <c r="I259" s="57"/>
      <c r="J259" s="61"/>
      <c r="K259" s="61"/>
      <c r="L259" s="61"/>
      <c r="M259" s="61"/>
      <c r="N259" s="61"/>
      <c r="O259" s="61"/>
      <c r="P259" s="61"/>
      <c r="Q259" s="61"/>
      <c r="R259" s="61"/>
      <c r="S259" s="59"/>
      <c r="V259" s="4"/>
      <c r="W259" s="4"/>
      <c r="X259" s="62"/>
      <c r="Y259" s="62"/>
      <c r="Z259" s="62"/>
      <c r="AA259" s="62"/>
      <c r="AB259" s="62"/>
      <c r="AC259" s="62"/>
      <c r="AD259" s="62"/>
      <c r="AE259" s="62"/>
      <c r="AF259" s="62"/>
      <c r="AG259" s="62"/>
      <c r="AH259" s="62"/>
      <c r="AI259" s="62"/>
      <c r="AJ259" s="62"/>
      <c r="AK259" s="62"/>
      <c r="AL259" s="62"/>
      <c r="AM259" s="62"/>
      <c r="AN259" s="62"/>
      <c r="AO259" s="62"/>
      <c r="AP259" s="62"/>
      <c r="AQ259" s="62"/>
      <c r="AR259" s="62"/>
      <c r="AS259" s="62"/>
      <c r="AT259" s="59"/>
      <c r="AU259" s="59"/>
      <c r="BB259" s="75"/>
      <c r="BF259" s="63"/>
      <c r="BL259" s="63"/>
      <c r="BR259" s="63"/>
      <c r="BS259" s="59"/>
      <c r="BT259" s="59"/>
      <c r="BV259" s="40"/>
      <c r="BW259" s="40"/>
      <c r="BX259" s="60"/>
      <c r="BY259" s="60"/>
      <c r="BZ259" s="60"/>
    </row>
    <row r="260" spans="2:78" ht="9" customHeight="1" x14ac:dyDescent="0.15">
      <c r="B260" s="211">
        <v>3</v>
      </c>
      <c r="C260" s="212"/>
      <c r="D260" s="213"/>
      <c r="E260" s="29"/>
      <c r="F260" s="219" t="str">
        <f>IF(F98="","",F98)</f>
        <v/>
      </c>
      <c r="G260" s="219"/>
      <c r="H260" s="219"/>
      <c r="I260" s="219"/>
      <c r="J260" s="219"/>
      <c r="K260" s="219"/>
      <c r="L260" s="219"/>
      <c r="M260" s="219"/>
      <c r="N260" s="220"/>
      <c r="O260" s="29"/>
      <c r="P260" s="225" t="str">
        <f>IF(P98="","",P98)</f>
        <v/>
      </c>
      <c r="Q260" s="225"/>
      <c r="R260" s="225"/>
      <c r="S260" s="225"/>
      <c r="T260" s="225"/>
      <c r="U260" s="225"/>
      <c r="V260" s="225"/>
      <c r="W260" s="225"/>
      <c r="X260" s="225"/>
      <c r="Y260" s="225"/>
      <c r="Z260" s="225"/>
      <c r="AA260" s="225"/>
      <c r="AB260" s="225"/>
      <c r="AC260" s="225"/>
      <c r="AD260" s="225"/>
      <c r="AE260" s="225"/>
      <c r="AF260" s="225"/>
      <c r="AG260" s="225"/>
      <c r="AH260" s="226"/>
      <c r="AI260" s="231" t="str">
        <f>IF(AI98="","",AI98)</f>
        <v xml:space="preserve">　　 </v>
      </c>
      <c r="AJ260" s="232"/>
      <c r="AK260" s="233"/>
      <c r="AL260" s="240" t="str">
        <f>IF(AL98="","",AL98)</f>
        <v/>
      </c>
      <c r="AM260" s="240"/>
      <c r="AN260" s="240"/>
      <c r="AO260" s="240" t="str">
        <f>IF(AO98="","",AO98)</f>
        <v/>
      </c>
      <c r="AP260" s="240"/>
      <c r="AQ260" s="240"/>
      <c r="AR260" s="240" t="str">
        <f>IF(AR98="","",AR98)</f>
        <v/>
      </c>
      <c r="AS260" s="240"/>
      <c r="AT260" s="242"/>
      <c r="AU260" s="295" t="str">
        <f>IF(AU98="","",AU98)</f>
        <v/>
      </c>
      <c r="AV260" s="296"/>
      <c r="AW260" s="296"/>
      <c r="AX260" s="151"/>
      <c r="AY260" s="252" t="str">
        <f>IF(AY98="","",AY98)</f>
        <v/>
      </c>
      <c r="AZ260" s="252"/>
      <c r="BA260" s="252"/>
      <c r="BB260" s="152"/>
      <c r="BC260" s="191"/>
      <c r="BD260" s="192"/>
      <c r="BE260" s="192"/>
      <c r="BF260" s="192"/>
      <c r="BG260" s="192"/>
      <c r="BH260" s="192"/>
      <c r="BI260" s="192"/>
      <c r="BJ260" s="255"/>
      <c r="BK260" s="258"/>
      <c r="BL260" s="192"/>
      <c r="BM260" s="192"/>
      <c r="BN260" s="192"/>
      <c r="BO260" s="192"/>
      <c r="BP260" s="192"/>
      <c r="BQ260" s="192"/>
      <c r="BR260" s="255"/>
      <c r="BS260" s="191"/>
      <c r="BT260" s="192"/>
      <c r="BU260" s="192"/>
      <c r="BV260" s="192"/>
      <c r="BW260" s="192"/>
      <c r="BX260" s="192"/>
      <c r="BY260" s="192"/>
      <c r="BZ260" s="255"/>
    </row>
    <row r="261" spans="2:78" ht="8.4499999999999993" customHeight="1" x14ac:dyDescent="0.15">
      <c r="B261" s="214"/>
      <c r="C261" s="215"/>
      <c r="D261" s="216"/>
      <c r="E261" s="31"/>
      <c r="F261" s="221"/>
      <c r="G261" s="221"/>
      <c r="H261" s="221"/>
      <c r="I261" s="221"/>
      <c r="J261" s="221"/>
      <c r="K261" s="221"/>
      <c r="L261" s="221"/>
      <c r="M261" s="221"/>
      <c r="N261" s="222"/>
      <c r="O261" s="31"/>
      <c r="P261" s="227"/>
      <c r="Q261" s="227"/>
      <c r="R261" s="227"/>
      <c r="S261" s="227"/>
      <c r="T261" s="227"/>
      <c r="U261" s="227"/>
      <c r="V261" s="227"/>
      <c r="W261" s="227"/>
      <c r="X261" s="227"/>
      <c r="Y261" s="227"/>
      <c r="Z261" s="227"/>
      <c r="AA261" s="227"/>
      <c r="AB261" s="227"/>
      <c r="AC261" s="227"/>
      <c r="AD261" s="227"/>
      <c r="AE261" s="227"/>
      <c r="AF261" s="227"/>
      <c r="AG261" s="227"/>
      <c r="AH261" s="228"/>
      <c r="AI261" s="234"/>
      <c r="AJ261" s="235"/>
      <c r="AK261" s="236"/>
      <c r="AL261" s="241"/>
      <c r="AM261" s="241"/>
      <c r="AN261" s="241"/>
      <c r="AO261" s="241"/>
      <c r="AP261" s="241"/>
      <c r="AQ261" s="241"/>
      <c r="AR261" s="241"/>
      <c r="AS261" s="241"/>
      <c r="AT261" s="243"/>
      <c r="AU261" s="297"/>
      <c r="AV261" s="298"/>
      <c r="AW261" s="298"/>
      <c r="AX261" s="270" t="s">
        <v>65</v>
      </c>
      <c r="AY261" s="253"/>
      <c r="AZ261" s="253"/>
      <c r="BA261" s="253"/>
      <c r="BB261" s="198" t="s">
        <v>64</v>
      </c>
      <c r="BC261" s="193"/>
      <c r="BD261" s="194"/>
      <c r="BE261" s="194"/>
      <c r="BF261" s="194"/>
      <c r="BG261" s="194"/>
      <c r="BH261" s="194"/>
      <c r="BI261" s="194"/>
      <c r="BJ261" s="256"/>
      <c r="BK261" s="259"/>
      <c r="BL261" s="194"/>
      <c r="BM261" s="194"/>
      <c r="BN261" s="194"/>
      <c r="BO261" s="194"/>
      <c r="BP261" s="194"/>
      <c r="BQ261" s="194"/>
      <c r="BR261" s="256"/>
      <c r="BS261" s="193"/>
      <c r="BT261" s="194"/>
      <c r="BU261" s="194"/>
      <c r="BV261" s="194"/>
      <c r="BW261" s="194"/>
      <c r="BX261" s="194"/>
      <c r="BY261" s="194"/>
      <c r="BZ261" s="256"/>
    </row>
    <row r="262" spans="2:78" ht="8.4499999999999993" customHeight="1" thickBot="1" x14ac:dyDescent="0.2">
      <c r="B262" s="214"/>
      <c r="C262" s="215"/>
      <c r="D262" s="216"/>
      <c r="E262" s="2"/>
      <c r="F262" s="223"/>
      <c r="G262" s="223"/>
      <c r="H262" s="223"/>
      <c r="I262" s="223"/>
      <c r="J262" s="223"/>
      <c r="K262" s="223"/>
      <c r="L262" s="223"/>
      <c r="M262" s="223"/>
      <c r="N262" s="224"/>
      <c r="O262" s="2"/>
      <c r="P262" s="229"/>
      <c r="Q262" s="229"/>
      <c r="R262" s="229"/>
      <c r="S262" s="229"/>
      <c r="T262" s="229"/>
      <c r="U262" s="229"/>
      <c r="V262" s="229"/>
      <c r="W262" s="229"/>
      <c r="X262" s="229"/>
      <c r="Y262" s="229"/>
      <c r="Z262" s="229"/>
      <c r="AA262" s="229"/>
      <c r="AB262" s="229"/>
      <c r="AC262" s="229"/>
      <c r="AD262" s="229"/>
      <c r="AE262" s="229"/>
      <c r="AF262" s="229"/>
      <c r="AG262" s="229"/>
      <c r="AH262" s="230"/>
      <c r="AI262" s="237"/>
      <c r="AJ262" s="238"/>
      <c r="AK262" s="239"/>
      <c r="AL262" s="241"/>
      <c r="AM262" s="241"/>
      <c r="AN262" s="241"/>
      <c r="AO262" s="241"/>
      <c r="AP262" s="241"/>
      <c r="AQ262" s="241"/>
      <c r="AR262" s="241"/>
      <c r="AS262" s="244"/>
      <c r="AT262" s="245"/>
      <c r="AU262" s="299"/>
      <c r="AV262" s="300"/>
      <c r="AW262" s="300"/>
      <c r="AX262" s="271"/>
      <c r="AY262" s="254"/>
      <c r="AZ262" s="254"/>
      <c r="BA262" s="254"/>
      <c r="BB262" s="199"/>
      <c r="BC262" s="195"/>
      <c r="BD262" s="196"/>
      <c r="BE262" s="196"/>
      <c r="BF262" s="196"/>
      <c r="BG262" s="196"/>
      <c r="BH262" s="196"/>
      <c r="BI262" s="196"/>
      <c r="BJ262" s="257"/>
      <c r="BK262" s="260"/>
      <c r="BL262" s="196"/>
      <c r="BM262" s="196"/>
      <c r="BN262" s="196"/>
      <c r="BO262" s="196"/>
      <c r="BP262" s="196"/>
      <c r="BQ262" s="196"/>
      <c r="BR262" s="257"/>
      <c r="BS262" s="195"/>
      <c r="BT262" s="196"/>
      <c r="BU262" s="196"/>
      <c r="BV262" s="196"/>
      <c r="BW262" s="196"/>
      <c r="BX262" s="196"/>
      <c r="BY262" s="196"/>
      <c r="BZ262" s="257"/>
    </row>
    <row r="263" spans="2:78" ht="8.1" customHeight="1" x14ac:dyDescent="0.15">
      <c r="B263" s="214"/>
      <c r="C263" s="215"/>
      <c r="D263" s="216"/>
      <c r="E263" s="29"/>
      <c r="F263" s="78"/>
      <c r="G263" s="286" t="str">
        <f>IF(G101="","",G101)</f>
        <v/>
      </c>
      <c r="H263" s="286"/>
      <c r="I263" s="286"/>
      <c r="J263" s="286"/>
      <c r="K263" s="286"/>
      <c r="L263" s="286"/>
      <c r="M263" s="78"/>
      <c r="N263" s="46"/>
      <c r="O263" s="29"/>
      <c r="P263" s="78"/>
      <c r="Q263" s="286" t="str">
        <f>IF(Q101="","",Q101)</f>
        <v/>
      </c>
      <c r="R263" s="286"/>
      <c r="S263" s="286"/>
      <c r="T263" s="286"/>
      <c r="U263" s="286"/>
      <c r="V263" s="286"/>
      <c r="W263" s="78"/>
      <c r="X263" s="46"/>
      <c r="Y263" s="29"/>
      <c r="Z263" s="275" t="str">
        <f>IF(Z101="","",Z101)</f>
        <v/>
      </c>
      <c r="AA263" s="275"/>
      <c r="AB263" s="275"/>
      <c r="AC263" s="275"/>
      <c r="AD263" s="30"/>
      <c r="AE263" s="301" t="str">
        <f>IF(AE101="","",AE101)</f>
        <v/>
      </c>
      <c r="AF263" s="301"/>
      <c r="AG263" s="301"/>
      <c r="AH263" s="46"/>
      <c r="AI263" s="290" t="str">
        <f>IF(AI101="","",AI101)</f>
        <v/>
      </c>
      <c r="AJ263" s="275"/>
      <c r="AK263" s="275"/>
      <c r="AL263" s="53"/>
      <c r="AM263" s="18"/>
      <c r="AN263" s="209" t="s">
        <v>67</v>
      </c>
      <c r="AO263" s="209"/>
      <c r="AP263" s="209"/>
      <c r="AQ263" s="272" t="str">
        <f>IF(AQ101="☐","☐",AQ101)</f>
        <v>☐</v>
      </c>
      <c r="AR263" s="273"/>
      <c r="AS263" s="290" t="str">
        <f>IF(AS101="","",AS101)</f>
        <v/>
      </c>
      <c r="AT263" s="275"/>
      <c r="AU263" s="276"/>
      <c r="AV263" s="26"/>
      <c r="AW263" s="281" t="str">
        <f>IF(AW101="","",AW101)</f>
        <v/>
      </c>
      <c r="AX263" s="281"/>
      <c r="AY263" s="281"/>
      <c r="AZ263" s="281"/>
      <c r="BA263" s="281"/>
      <c r="BB263" s="80"/>
      <c r="BC263" s="47"/>
      <c r="BD263" s="274">
        <f>IF(BD101="1","1",BD101)</f>
        <v>1</v>
      </c>
      <c r="BE263" s="274"/>
      <c r="BF263" s="261" t="s">
        <v>112</v>
      </c>
      <c r="BG263" s="261"/>
      <c r="BH263" s="261"/>
      <c r="BI263" s="261"/>
      <c r="BJ263" s="261"/>
      <c r="BK263" s="261"/>
      <c r="BL263" s="261"/>
      <c r="BM263" s="261"/>
      <c r="BN263" s="261"/>
      <c r="BO263" s="261"/>
      <c r="BP263" s="261"/>
      <c r="BQ263" s="261"/>
      <c r="BR263" s="261"/>
      <c r="BS263" s="261"/>
      <c r="BT263" s="261"/>
      <c r="BU263" s="261"/>
      <c r="BV263" s="51"/>
      <c r="BW263" s="51"/>
      <c r="BX263" s="51"/>
      <c r="BY263" s="51"/>
      <c r="BZ263" s="52"/>
    </row>
    <row r="264" spans="2:78" ht="5.0999999999999996" customHeight="1" x14ac:dyDescent="0.15">
      <c r="B264" s="214"/>
      <c r="C264" s="215"/>
      <c r="D264" s="216"/>
      <c r="E264" s="31"/>
      <c r="F264" s="79"/>
      <c r="G264" s="281"/>
      <c r="H264" s="281"/>
      <c r="I264" s="281"/>
      <c r="J264" s="281"/>
      <c r="K264" s="281"/>
      <c r="L264" s="281"/>
      <c r="M264" s="200" t="s">
        <v>77</v>
      </c>
      <c r="N264" s="201"/>
      <c r="O264" s="31"/>
      <c r="P264" s="79"/>
      <c r="Q264" s="281"/>
      <c r="R264" s="281"/>
      <c r="S264" s="281"/>
      <c r="T264" s="281"/>
      <c r="U264" s="281"/>
      <c r="V264" s="281"/>
      <c r="W264" s="200" t="s">
        <v>77</v>
      </c>
      <c r="X264" s="201"/>
      <c r="Y264" s="31"/>
      <c r="Z264" s="276"/>
      <c r="AA264" s="276"/>
      <c r="AB264" s="276"/>
      <c r="AC264" s="276"/>
      <c r="AD264" s="202" t="s">
        <v>65</v>
      </c>
      <c r="AE264" s="302"/>
      <c r="AF264" s="302"/>
      <c r="AG264" s="302"/>
      <c r="AH264" s="156" t="s">
        <v>66</v>
      </c>
      <c r="AI264" s="291"/>
      <c r="AJ264" s="276"/>
      <c r="AK264" s="276"/>
      <c r="AL264" s="202" t="s">
        <v>64</v>
      </c>
      <c r="AN264" s="210"/>
      <c r="AO264" s="210"/>
      <c r="AP264" s="210"/>
      <c r="AQ264" s="204"/>
      <c r="AR264" s="205"/>
      <c r="AS264" s="291"/>
      <c r="AT264" s="276"/>
      <c r="AU264" s="276"/>
      <c r="AV264" s="202" t="s">
        <v>64</v>
      </c>
      <c r="AW264" s="281"/>
      <c r="AX264" s="281"/>
      <c r="AY264" s="281"/>
      <c r="AZ264" s="281"/>
      <c r="BA264" s="281"/>
      <c r="BB264" s="156" t="s">
        <v>69</v>
      </c>
      <c r="BC264" s="48"/>
      <c r="BD264" s="183"/>
      <c r="BE264" s="183"/>
      <c r="BF264" s="262"/>
      <c r="BG264" s="262"/>
      <c r="BH264" s="262"/>
      <c r="BI264" s="262"/>
      <c r="BJ264" s="262"/>
      <c r="BK264" s="262"/>
      <c r="BL264" s="262"/>
      <c r="BM264" s="262"/>
      <c r="BN264" s="262"/>
      <c r="BO264" s="262"/>
      <c r="BP264" s="262"/>
      <c r="BQ264" s="262"/>
      <c r="BR264" s="262"/>
      <c r="BS264" s="262"/>
      <c r="BT264" s="262"/>
      <c r="BU264" s="262"/>
      <c r="BV264" s="27"/>
      <c r="BW264" s="27"/>
      <c r="BX264" s="27"/>
      <c r="BY264" s="27"/>
      <c r="BZ264" s="50"/>
    </row>
    <row r="265" spans="2:78" ht="8.1" customHeight="1" x14ac:dyDescent="0.15">
      <c r="B265" s="214"/>
      <c r="C265" s="215"/>
      <c r="D265" s="216"/>
      <c r="E265" s="20"/>
      <c r="F265" s="79"/>
      <c r="G265" s="281"/>
      <c r="H265" s="281"/>
      <c r="I265" s="281"/>
      <c r="J265" s="281"/>
      <c r="K265" s="281"/>
      <c r="L265" s="281"/>
      <c r="M265" s="200"/>
      <c r="N265" s="201"/>
      <c r="O265" s="20"/>
      <c r="P265" s="79"/>
      <c r="Q265" s="281"/>
      <c r="R265" s="281"/>
      <c r="S265" s="281"/>
      <c r="T265" s="281"/>
      <c r="U265" s="281"/>
      <c r="V265" s="281"/>
      <c r="W265" s="200"/>
      <c r="X265" s="201"/>
      <c r="Y265" s="20"/>
      <c r="Z265" s="276"/>
      <c r="AA265" s="276"/>
      <c r="AB265" s="276"/>
      <c r="AC265" s="276"/>
      <c r="AD265" s="202"/>
      <c r="AE265" s="302"/>
      <c r="AF265" s="302"/>
      <c r="AG265" s="302"/>
      <c r="AH265" s="156"/>
      <c r="AI265" s="291"/>
      <c r="AJ265" s="276"/>
      <c r="AK265" s="276"/>
      <c r="AL265" s="202"/>
      <c r="AM265" s="203"/>
      <c r="AN265" s="210"/>
      <c r="AO265" s="210"/>
      <c r="AP265" s="210"/>
      <c r="AQ265" s="204" t="str">
        <f>IF(AQ103="☐","☐",AQ103)</f>
        <v>☐</v>
      </c>
      <c r="AR265" s="205"/>
      <c r="AS265" s="291"/>
      <c r="AT265" s="276"/>
      <c r="AU265" s="276"/>
      <c r="AV265" s="202"/>
      <c r="AW265" s="281"/>
      <c r="AX265" s="281"/>
      <c r="AY265" s="281"/>
      <c r="AZ265" s="281"/>
      <c r="BA265" s="281"/>
      <c r="BB265" s="156"/>
      <c r="BC265" s="48"/>
      <c r="BD265" s="183">
        <f>IF(BD103="2","2",BD103)</f>
        <v>2</v>
      </c>
      <c r="BE265" s="183"/>
      <c r="BF265" s="263" t="s">
        <v>73</v>
      </c>
      <c r="BG265" s="263"/>
      <c r="BH265" s="263"/>
      <c r="BI265" s="263"/>
      <c r="BJ265" s="263"/>
      <c r="BK265" s="263"/>
      <c r="BL265" s="263"/>
      <c r="BM265" s="263"/>
      <c r="BN265" s="263"/>
      <c r="BO265" s="263"/>
      <c r="BP265" s="263"/>
      <c r="BQ265" s="91"/>
      <c r="BR265" s="91"/>
      <c r="BS265" s="91"/>
      <c r="BT265" s="91"/>
      <c r="BU265" s="91"/>
      <c r="BV265" s="91"/>
      <c r="BW265" s="92"/>
      <c r="BX265" s="92"/>
      <c r="BY265" s="94"/>
      <c r="BZ265" s="95"/>
    </row>
    <row r="266" spans="2:78" ht="5.0999999999999996" customHeight="1" thickBot="1" x14ac:dyDescent="0.2">
      <c r="B266" s="214"/>
      <c r="C266" s="215"/>
      <c r="D266" s="216"/>
      <c r="E266" s="20"/>
      <c r="F266" s="79"/>
      <c r="G266" s="281"/>
      <c r="H266" s="281"/>
      <c r="I266" s="281"/>
      <c r="J266" s="281"/>
      <c r="K266" s="281"/>
      <c r="L266" s="281"/>
      <c r="M266" s="200"/>
      <c r="N266" s="201"/>
      <c r="O266" s="20"/>
      <c r="P266" s="79"/>
      <c r="Q266" s="281"/>
      <c r="R266" s="281"/>
      <c r="S266" s="281"/>
      <c r="T266" s="281"/>
      <c r="U266" s="281"/>
      <c r="V266" s="281"/>
      <c r="W266" s="200"/>
      <c r="X266" s="201"/>
      <c r="Y266" s="20"/>
      <c r="Z266" s="276"/>
      <c r="AA266" s="276"/>
      <c r="AB266" s="276"/>
      <c r="AC266" s="276"/>
      <c r="AD266" s="202"/>
      <c r="AE266" s="302"/>
      <c r="AF266" s="302"/>
      <c r="AG266" s="302"/>
      <c r="AH266" s="156"/>
      <c r="AI266" s="291"/>
      <c r="AJ266" s="276"/>
      <c r="AK266" s="276"/>
      <c r="AL266" s="202"/>
      <c r="AM266" s="203"/>
      <c r="AN266" s="210"/>
      <c r="AO266" s="210"/>
      <c r="AP266" s="210"/>
      <c r="AQ266" s="204"/>
      <c r="AR266" s="205"/>
      <c r="AS266" s="291"/>
      <c r="AT266" s="276"/>
      <c r="AU266" s="276"/>
      <c r="AV266" s="202"/>
      <c r="AW266" s="281"/>
      <c r="AX266" s="281"/>
      <c r="AY266" s="281"/>
      <c r="AZ266" s="281"/>
      <c r="BA266" s="281"/>
      <c r="BB266" s="156"/>
      <c r="BC266" s="48"/>
      <c r="BD266" s="183"/>
      <c r="BE266" s="183"/>
      <c r="BF266" s="263"/>
      <c r="BG266" s="263"/>
      <c r="BH266" s="263"/>
      <c r="BI266" s="263"/>
      <c r="BJ266" s="263"/>
      <c r="BK266" s="263"/>
      <c r="BL266" s="263"/>
      <c r="BM266" s="263"/>
      <c r="BN266" s="263"/>
      <c r="BO266" s="263"/>
      <c r="BP266" s="263"/>
      <c r="BQ266" s="91"/>
      <c r="BR266" s="91"/>
      <c r="BS266" s="91"/>
      <c r="BT266" s="91"/>
      <c r="BU266" s="91"/>
      <c r="BV266" s="91"/>
      <c r="BW266" s="92"/>
      <c r="BX266" s="92"/>
      <c r="BY266" s="94"/>
      <c r="BZ266" s="95"/>
    </row>
    <row r="267" spans="2:78" ht="8.1" customHeight="1" x14ac:dyDescent="0.15">
      <c r="B267" s="214"/>
      <c r="C267" s="215"/>
      <c r="D267" s="215"/>
      <c r="E267" s="266" t="str">
        <f>IF(E105="","",E105)</f>
        <v/>
      </c>
      <c r="F267" s="267"/>
      <c r="G267" s="267"/>
      <c r="H267" s="83"/>
      <c r="I267" s="84"/>
      <c r="J267" s="292" t="str">
        <f>IF(J105="","",J105)</f>
        <v/>
      </c>
      <c r="K267" s="292"/>
      <c r="L267" s="292"/>
      <c r="M267" s="292"/>
      <c r="N267" s="83"/>
      <c r="O267" s="84"/>
      <c r="P267" s="279" t="str">
        <f>IF(P105="","",P105)</f>
        <v/>
      </c>
      <c r="Q267" s="279"/>
      <c r="R267" s="279"/>
      <c r="S267" s="279"/>
      <c r="T267" s="279"/>
      <c r="U267" s="279"/>
      <c r="V267" s="279"/>
      <c r="W267" s="279"/>
      <c r="X267" s="85"/>
      <c r="Y267" s="84"/>
      <c r="Z267" s="279" t="str">
        <f>IF(Z105="","",Z105)</f>
        <v/>
      </c>
      <c r="AA267" s="279"/>
      <c r="AB267" s="279"/>
      <c r="AC267" s="279"/>
      <c r="AD267" s="279"/>
      <c r="AE267" s="279"/>
      <c r="AF267" s="279"/>
      <c r="AG267" s="279"/>
      <c r="AH267" s="85"/>
      <c r="AI267" s="268" t="str">
        <f>IF(AI105="","",AI105)</f>
        <v/>
      </c>
      <c r="AJ267" s="180"/>
      <c r="AK267" s="180"/>
      <c r="AL267" s="180"/>
      <c r="AM267" s="180"/>
      <c r="AN267" s="180"/>
      <c r="AO267" s="180"/>
      <c r="AP267" s="180"/>
      <c r="AQ267" s="180"/>
      <c r="AR267" s="85"/>
      <c r="AS267" s="293" t="str">
        <f>IF(AS105="","",AS105)</f>
        <v/>
      </c>
      <c r="AT267" s="279"/>
      <c r="AU267" s="279"/>
      <c r="AV267" s="279"/>
      <c r="AW267" s="279"/>
      <c r="AX267" s="279"/>
      <c r="AY267" s="279"/>
      <c r="AZ267" s="279"/>
      <c r="BA267" s="279"/>
      <c r="BB267" s="87"/>
      <c r="BC267" s="26"/>
      <c r="BD267" s="183">
        <f>IF(BD105="3","3",BD105)</f>
        <v>3</v>
      </c>
      <c r="BE267" s="183"/>
      <c r="BF267" s="197" t="s">
        <v>113</v>
      </c>
      <c r="BG267" s="197"/>
      <c r="BH267" s="197"/>
      <c r="BI267" s="197"/>
      <c r="BJ267" s="197"/>
      <c r="BK267" s="197"/>
      <c r="BL267" s="197"/>
      <c r="BM267" s="197"/>
      <c r="BN267" s="197"/>
      <c r="BO267" s="197"/>
      <c r="BP267" s="197"/>
      <c r="BQ267" s="96"/>
      <c r="BR267" s="96"/>
      <c r="BS267" s="96"/>
      <c r="BT267" s="59"/>
      <c r="BU267" s="59"/>
      <c r="BV267" s="59"/>
      <c r="BW267" s="59"/>
      <c r="BX267" s="41"/>
      <c r="BZ267" s="14"/>
    </row>
    <row r="268" spans="2:78" ht="5.0999999999999996" customHeight="1" x14ac:dyDescent="0.15">
      <c r="B268" s="214"/>
      <c r="C268" s="215"/>
      <c r="D268" s="215"/>
      <c r="E268" s="162"/>
      <c r="F268" s="163"/>
      <c r="G268" s="163"/>
      <c r="H268" s="156" t="s">
        <v>64</v>
      </c>
      <c r="I268" s="72"/>
      <c r="J268" s="276"/>
      <c r="K268" s="276"/>
      <c r="L268" s="276"/>
      <c r="M268" s="276"/>
      <c r="N268" s="156" t="s">
        <v>70</v>
      </c>
      <c r="O268" s="72"/>
      <c r="P268" s="281"/>
      <c r="Q268" s="281"/>
      <c r="R268" s="281"/>
      <c r="S268" s="281"/>
      <c r="T268" s="281"/>
      <c r="U268" s="281"/>
      <c r="V268" s="281"/>
      <c r="W268" s="281"/>
      <c r="X268" s="156" t="s">
        <v>69</v>
      </c>
      <c r="Y268" s="72"/>
      <c r="Z268" s="281"/>
      <c r="AA268" s="281"/>
      <c r="AB268" s="281"/>
      <c r="AC268" s="281"/>
      <c r="AD268" s="281"/>
      <c r="AE268" s="281"/>
      <c r="AF268" s="281"/>
      <c r="AG268" s="281"/>
      <c r="AH268" s="156" t="s">
        <v>69</v>
      </c>
      <c r="AI268" s="172"/>
      <c r="AJ268" s="170"/>
      <c r="AK268" s="170"/>
      <c r="AL268" s="170"/>
      <c r="AM268" s="170"/>
      <c r="AN268" s="170"/>
      <c r="AO268" s="170"/>
      <c r="AP268" s="170"/>
      <c r="AQ268" s="170"/>
      <c r="AR268" s="156" t="s">
        <v>69</v>
      </c>
      <c r="AS268" s="287"/>
      <c r="AT268" s="281"/>
      <c r="AU268" s="281"/>
      <c r="AV268" s="281"/>
      <c r="AW268" s="281"/>
      <c r="AX268" s="281"/>
      <c r="AY268" s="281"/>
      <c r="AZ268" s="281"/>
      <c r="BA268" s="281"/>
      <c r="BB268" s="198" t="s">
        <v>69</v>
      </c>
      <c r="BC268" s="26"/>
      <c r="BD268" s="183"/>
      <c r="BE268" s="183"/>
      <c r="BF268" s="197"/>
      <c r="BG268" s="197"/>
      <c r="BH268" s="197"/>
      <c r="BI268" s="197"/>
      <c r="BJ268" s="197"/>
      <c r="BK268" s="197"/>
      <c r="BL268" s="197"/>
      <c r="BM268" s="197"/>
      <c r="BN268" s="197"/>
      <c r="BO268" s="197"/>
      <c r="BP268" s="197"/>
      <c r="BQ268" s="96"/>
      <c r="BR268" s="96"/>
      <c r="BS268" s="96"/>
      <c r="BT268" s="59"/>
      <c r="BU268" s="59"/>
      <c r="BV268" s="59"/>
      <c r="BW268" s="59"/>
      <c r="BZ268" s="14"/>
    </row>
    <row r="269" spans="2:78" ht="8.1" customHeight="1" x14ac:dyDescent="0.15">
      <c r="B269" s="214"/>
      <c r="C269" s="215"/>
      <c r="D269" s="215"/>
      <c r="E269" s="162"/>
      <c r="F269" s="163"/>
      <c r="G269" s="163"/>
      <c r="H269" s="156"/>
      <c r="I269" s="20"/>
      <c r="J269" s="276"/>
      <c r="K269" s="276"/>
      <c r="L269" s="276"/>
      <c r="M269" s="276"/>
      <c r="N269" s="156"/>
      <c r="O269" s="20"/>
      <c r="P269" s="281"/>
      <c r="Q269" s="281"/>
      <c r="R269" s="281"/>
      <c r="S269" s="281"/>
      <c r="T269" s="281"/>
      <c r="U269" s="281"/>
      <c r="V269" s="281"/>
      <c r="W269" s="281"/>
      <c r="X269" s="156"/>
      <c r="Y269" s="20"/>
      <c r="Z269" s="281"/>
      <c r="AA269" s="281"/>
      <c r="AB269" s="281"/>
      <c r="AC269" s="281"/>
      <c r="AD269" s="281"/>
      <c r="AE269" s="281"/>
      <c r="AF269" s="281"/>
      <c r="AG269" s="281"/>
      <c r="AH269" s="156"/>
      <c r="AI269" s="172"/>
      <c r="AJ269" s="170"/>
      <c r="AK269" s="170"/>
      <c r="AL269" s="170"/>
      <c r="AM269" s="170"/>
      <c r="AN269" s="170"/>
      <c r="AO269" s="170"/>
      <c r="AP269" s="170"/>
      <c r="AQ269" s="170"/>
      <c r="AR269" s="156"/>
      <c r="AS269" s="287"/>
      <c r="AT269" s="281"/>
      <c r="AU269" s="281"/>
      <c r="AV269" s="281"/>
      <c r="AW269" s="281"/>
      <c r="AX269" s="281"/>
      <c r="AY269" s="281"/>
      <c r="AZ269" s="281"/>
      <c r="BA269" s="281"/>
      <c r="BB269" s="198"/>
      <c r="BD269" s="183">
        <f>IF(BD107="4","4",BD107)</f>
        <v>4</v>
      </c>
      <c r="BE269" s="183"/>
      <c r="BF269" s="265" t="s">
        <v>121</v>
      </c>
      <c r="BG269" s="265"/>
      <c r="BH269" s="265"/>
      <c r="BI269" s="265"/>
      <c r="BJ269" s="265"/>
      <c r="BK269" s="265"/>
      <c r="BL269" s="265"/>
      <c r="BM269" s="265"/>
      <c r="BN269" s="265"/>
      <c r="BO269" s="265"/>
      <c r="BP269" s="265"/>
      <c r="BQ269" s="96"/>
      <c r="BR269" s="96"/>
      <c r="BS269" s="96"/>
      <c r="BT269" s="96"/>
      <c r="BU269" s="96"/>
      <c r="BV269" s="96"/>
      <c r="BW269" s="96"/>
      <c r="BX269" s="96"/>
      <c r="BY269" s="96"/>
      <c r="BZ269" s="158"/>
    </row>
    <row r="270" spans="2:78" ht="5.0999999999999996" customHeight="1" x14ac:dyDescent="0.15">
      <c r="B270" s="214"/>
      <c r="C270" s="215"/>
      <c r="D270" s="215"/>
      <c r="E270" s="164"/>
      <c r="F270" s="165"/>
      <c r="G270" s="165"/>
      <c r="H270" s="157"/>
      <c r="I270" s="20"/>
      <c r="J270" s="284"/>
      <c r="K270" s="284"/>
      <c r="L270" s="284"/>
      <c r="M270" s="284"/>
      <c r="N270" s="157"/>
      <c r="O270" s="20"/>
      <c r="P270" s="283"/>
      <c r="Q270" s="283"/>
      <c r="R270" s="283"/>
      <c r="S270" s="283"/>
      <c r="T270" s="283"/>
      <c r="U270" s="283"/>
      <c r="V270" s="283"/>
      <c r="W270" s="283"/>
      <c r="X270" s="157"/>
      <c r="Y270" s="20"/>
      <c r="Z270" s="283"/>
      <c r="AA270" s="283"/>
      <c r="AB270" s="283"/>
      <c r="AC270" s="283"/>
      <c r="AD270" s="283"/>
      <c r="AE270" s="283"/>
      <c r="AF270" s="283"/>
      <c r="AG270" s="283"/>
      <c r="AH270" s="157"/>
      <c r="AI270" s="269"/>
      <c r="AJ270" s="171"/>
      <c r="AK270" s="171"/>
      <c r="AL270" s="171"/>
      <c r="AM270" s="171"/>
      <c r="AN270" s="171"/>
      <c r="AO270" s="171"/>
      <c r="AP270" s="171"/>
      <c r="AQ270" s="171"/>
      <c r="AR270" s="157"/>
      <c r="AS270" s="294"/>
      <c r="AT270" s="283"/>
      <c r="AU270" s="283"/>
      <c r="AV270" s="283"/>
      <c r="AW270" s="283"/>
      <c r="AX270" s="283"/>
      <c r="AY270" s="283"/>
      <c r="AZ270" s="283"/>
      <c r="BA270" s="283"/>
      <c r="BB270" s="264"/>
      <c r="BD270" s="183"/>
      <c r="BE270" s="183"/>
      <c r="BF270" s="265"/>
      <c r="BG270" s="265"/>
      <c r="BH270" s="265"/>
      <c r="BI270" s="265"/>
      <c r="BJ270" s="265"/>
      <c r="BK270" s="265"/>
      <c r="BL270" s="265"/>
      <c r="BM270" s="265"/>
      <c r="BN270" s="265"/>
      <c r="BO270" s="265"/>
      <c r="BP270" s="265"/>
      <c r="BQ270" s="96"/>
      <c r="BR270" s="96"/>
      <c r="BS270" s="96"/>
      <c r="BT270" s="96"/>
      <c r="BU270" s="96"/>
      <c r="BV270" s="96"/>
      <c r="BW270" s="96"/>
      <c r="BX270" s="96"/>
      <c r="BY270" s="96"/>
      <c r="BZ270" s="158"/>
    </row>
    <row r="271" spans="2:78" ht="8.1" customHeight="1" x14ac:dyDescent="0.15">
      <c r="B271" s="214"/>
      <c r="C271" s="215"/>
      <c r="D271" s="215"/>
      <c r="E271" s="160" t="str">
        <f>IF(E109="","",E109)</f>
        <v/>
      </c>
      <c r="F271" s="161"/>
      <c r="G271" s="161"/>
      <c r="H271" s="54"/>
      <c r="I271" s="55"/>
      <c r="J271" s="275" t="str">
        <f>IF(J109="","",J109)</f>
        <v/>
      </c>
      <c r="K271" s="275"/>
      <c r="L271" s="275"/>
      <c r="M271" s="275"/>
      <c r="N271" s="54"/>
      <c r="O271" s="55"/>
      <c r="P271" s="169" t="str">
        <f>IF(P109="","",P109)</f>
        <v/>
      </c>
      <c r="Q271" s="169"/>
      <c r="R271" s="169"/>
      <c r="S271" s="169"/>
      <c r="T271" s="169"/>
      <c r="U271" s="169"/>
      <c r="V271" s="169"/>
      <c r="W271" s="169"/>
      <c r="X271" s="82"/>
      <c r="Y271" s="55"/>
      <c r="Z271" s="169" t="str">
        <f>IF(Z109="","",Z109)</f>
        <v/>
      </c>
      <c r="AA271" s="169"/>
      <c r="AB271" s="169"/>
      <c r="AC271" s="169"/>
      <c r="AD271" s="169"/>
      <c r="AE271" s="169"/>
      <c r="AF271" s="169"/>
      <c r="AG271" s="169"/>
      <c r="AH271" s="82"/>
      <c r="AI271" s="172" t="str">
        <f>IF(AI109="","",AI109)</f>
        <v/>
      </c>
      <c r="AJ271" s="170"/>
      <c r="AK271" s="170"/>
      <c r="AL271" s="170"/>
      <c r="AM271" s="170"/>
      <c r="AN271" s="170"/>
      <c r="AO271" s="170"/>
      <c r="AP271" s="170"/>
      <c r="AQ271" s="170"/>
      <c r="AR271" s="82"/>
      <c r="AS271" s="285" t="str">
        <f>IF(AS109="","",AS109)</f>
        <v/>
      </c>
      <c r="AT271" s="286"/>
      <c r="AU271" s="286"/>
      <c r="AV271" s="286"/>
      <c r="AW271" s="286"/>
      <c r="AX271" s="286"/>
      <c r="AY271" s="286"/>
      <c r="AZ271" s="286"/>
      <c r="BA271" s="286"/>
      <c r="BB271" s="88"/>
      <c r="BE271" s="187" t="s">
        <v>13</v>
      </c>
      <c r="BF271" s="187"/>
      <c r="BG271" s="189" t="str">
        <f>IF(BG109="","",BG109)</f>
        <v/>
      </c>
      <c r="BH271" s="189"/>
      <c r="BI271" s="189"/>
      <c r="BJ271" s="189"/>
      <c r="BK271" s="189"/>
      <c r="BL271" s="189"/>
      <c r="BM271" s="189"/>
      <c r="BN271" s="189"/>
      <c r="BO271" s="189"/>
      <c r="BP271" s="189"/>
      <c r="BQ271" s="189"/>
      <c r="BR271" s="189"/>
      <c r="BS271" s="189"/>
      <c r="BT271" s="189"/>
      <c r="BU271" s="189"/>
      <c r="BV271" s="189"/>
      <c r="BW271" s="189"/>
      <c r="BX271" s="189"/>
      <c r="BY271" s="189"/>
      <c r="BZ271" s="158" t="s">
        <v>14</v>
      </c>
    </row>
    <row r="272" spans="2:78" ht="5.0999999999999996" customHeight="1" x14ac:dyDescent="0.15">
      <c r="B272" s="214"/>
      <c r="C272" s="215"/>
      <c r="D272" s="215"/>
      <c r="E272" s="162"/>
      <c r="F272" s="163"/>
      <c r="G272" s="163"/>
      <c r="H272" s="156" t="s">
        <v>64</v>
      </c>
      <c r="I272" s="72"/>
      <c r="J272" s="276"/>
      <c r="K272" s="276"/>
      <c r="L272" s="276"/>
      <c r="M272" s="276"/>
      <c r="N272" s="156" t="s">
        <v>70</v>
      </c>
      <c r="O272" s="72"/>
      <c r="P272" s="170"/>
      <c r="Q272" s="170"/>
      <c r="R272" s="170"/>
      <c r="S272" s="170"/>
      <c r="T272" s="170"/>
      <c r="U272" s="170"/>
      <c r="V272" s="170"/>
      <c r="W272" s="170"/>
      <c r="X272" s="156" t="s">
        <v>69</v>
      </c>
      <c r="Y272" s="72"/>
      <c r="Z272" s="170"/>
      <c r="AA272" s="170"/>
      <c r="AB272" s="170"/>
      <c r="AC272" s="170"/>
      <c r="AD272" s="170"/>
      <c r="AE272" s="170"/>
      <c r="AF272" s="170"/>
      <c r="AG272" s="170"/>
      <c r="AH272" s="156" t="s">
        <v>69</v>
      </c>
      <c r="AI272" s="172"/>
      <c r="AJ272" s="170"/>
      <c r="AK272" s="170"/>
      <c r="AL272" s="170"/>
      <c r="AM272" s="170"/>
      <c r="AN272" s="170"/>
      <c r="AO272" s="170"/>
      <c r="AP272" s="170"/>
      <c r="AQ272" s="170"/>
      <c r="AR272" s="156" t="s">
        <v>69</v>
      </c>
      <c r="AS272" s="287"/>
      <c r="AT272" s="281"/>
      <c r="AU272" s="281"/>
      <c r="AV272" s="281"/>
      <c r="AW272" s="281"/>
      <c r="AX272" s="281"/>
      <c r="AY272" s="281"/>
      <c r="AZ272" s="281"/>
      <c r="BA272" s="281"/>
      <c r="BB272" s="198" t="s">
        <v>69</v>
      </c>
      <c r="BE272" s="187"/>
      <c r="BF272" s="187"/>
      <c r="BG272" s="189"/>
      <c r="BH272" s="189"/>
      <c r="BI272" s="189"/>
      <c r="BJ272" s="189"/>
      <c r="BK272" s="189"/>
      <c r="BL272" s="189"/>
      <c r="BM272" s="189"/>
      <c r="BN272" s="189"/>
      <c r="BO272" s="189"/>
      <c r="BP272" s="189"/>
      <c r="BQ272" s="189"/>
      <c r="BR272" s="189"/>
      <c r="BS272" s="189"/>
      <c r="BT272" s="189"/>
      <c r="BU272" s="189"/>
      <c r="BV272" s="189"/>
      <c r="BW272" s="189"/>
      <c r="BX272" s="189"/>
      <c r="BY272" s="189"/>
      <c r="BZ272" s="158"/>
    </row>
    <row r="273" spans="2:78" ht="8.1" customHeight="1" x14ac:dyDescent="0.15">
      <c r="B273" s="214"/>
      <c r="C273" s="215"/>
      <c r="D273" s="215"/>
      <c r="E273" s="162"/>
      <c r="F273" s="163"/>
      <c r="G273" s="163"/>
      <c r="H273" s="156"/>
      <c r="I273" s="20"/>
      <c r="J273" s="276"/>
      <c r="K273" s="276"/>
      <c r="L273" s="276"/>
      <c r="M273" s="276"/>
      <c r="N273" s="156"/>
      <c r="O273" s="20"/>
      <c r="P273" s="170"/>
      <c r="Q273" s="170"/>
      <c r="R273" s="170"/>
      <c r="S273" s="170"/>
      <c r="T273" s="170"/>
      <c r="U273" s="170"/>
      <c r="V273" s="170"/>
      <c r="W273" s="170"/>
      <c r="X273" s="156"/>
      <c r="Y273" s="20"/>
      <c r="Z273" s="170"/>
      <c r="AA273" s="170"/>
      <c r="AB273" s="170"/>
      <c r="AC273" s="170"/>
      <c r="AD273" s="170"/>
      <c r="AE273" s="170"/>
      <c r="AF273" s="170"/>
      <c r="AG273" s="170"/>
      <c r="AH273" s="156"/>
      <c r="AI273" s="172"/>
      <c r="AJ273" s="170"/>
      <c r="AK273" s="170"/>
      <c r="AL273" s="170"/>
      <c r="AM273" s="170"/>
      <c r="AN273" s="170"/>
      <c r="AO273" s="170"/>
      <c r="AP273" s="170"/>
      <c r="AQ273" s="170"/>
      <c r="AR273" s="156"/>
      <c r="AS273" s="287"/>
      <c r="AT273" s="281"/>
      <c r="AU273" s="281"/>
      <c r="AV273" s="281"/>
      <c r="AW273" s="281"/>
      <c r="AX273" s="281"/>
      <c r="AY273" s="281"/>
      <c r="AZ273" s="281"/>
      <c r="BA273" s="281"/>
      <c r="BB273" s="198"/>
      <c r="BD273" s="183">
        <f>IF(BD111="5","5",BD111)</f>
        <v>5</v>
      </c>
      <c r="BE273" s="183"/>
      <c r="BF273" s="265" t="s">
        <v>114</v>
      </c>
      <c r="BG273" s="265"/>
      <c r="BH273" s="265"/>
      <c r="BI273" s="265"/>
      <c r="BJ273" s="265"/>
      <c r="BK273" s="265"/>
      <c r="BL273" s="265"/>
      <c r="BM273" s="265"/>
      <c r="BN273" s="265"/>
      <c r="BO273" s="265"/>
      <c r="BP273" s="265"/>
      <c r="BQ273" s="265"/>
      <c r="BR273" s="265"/>
      <c r="BS273" s="265"/>
      <c r="BT273" s="265"/>
      <c r="BU273" s="265"/>
      <c r="BZ273" s="14"/>
    </row>
    <row r="274" spans="2:78" ht="5.0999999999999996" customHeight="1" thickBot="1" x14ac:dyDescent="0.2">
      <c r="B274" s="214"/>
      <c r="C274" s="215"/>
      <c r="D274" s="215"/>
      <c r="E274" s="164"/>
      <c r="F274" s="165"/>
      <c r="G274" s="165"/>
      <c r="H274" s="157"/>
      <c r="I274" s="2"/>
      <c r="J274" s="284"/>
      <c r="K274" s="284"/>
      <c r="L274" s="284"/>
      <c r="M274" s="284"/>
      <c r="N274" s="157"/>
      <c r="O274" s="2"/>
      <c r="P274" s="171"/>
      <c r="Q274" s="171"/>
      <c r="R274" s="171"/>
      <c r="S274" s="171"/>
      <c r="T274" s="171"/>
      <c r="U274" s="171"/>
      <c r="V274" s="171"/>
      <c r="W274" s="171"/>
      <c r="X274" s="157"/>
      <c r="Y274" s="2"/>
      <c r="Z274" s="171"/>
      <c r="AA274" s="171"/>
      <c r="AB274" s="171"/>
      <c r="AC274" s="171"/>
      <c r="AD274" s="171"/>
      <c r="AE274" s="171"/>
      <c r="AF274" s="171"/>
      <c r="AG274" s="171"/>
      <c r="AH274" s="157"/>
      <c r="AI274" s="172"/>
      <c r="AJ274" s="170"/>
      <c r="AK274" s="170"/>
      <c r="AL274" s="170"/>
      <c r="AM274" s="170"/>
      <c r="AN274" s="170"/>
      <c r="AO274" s="170"/>
      <c r="AP274" s="170"/>
      <c r="AQ274" s="170"/>
      <c r="AR274" s="157"/>
      <c r="AS274" s="288"/>
      <c r="AT274" s="289"/>
      <c r="AU274" s="289"/>
      <c r="AV274" s="289"/>
      <c r="AW274" s="289"/>
      <c r="AX274" s="289"/>
      <c r="AY274" s="289"/>
      <c r="AZ274" s="289"/>
      <c r="BA274" s="289"/>
      <c r="BB274" s="199"/>
      <c r="BD274" s="183"/>
      <c r="BE274" s="183"/>
      <c r="BF274" s="265"/>
      <c r="BG274" s="265"/>
      <c r="BH274" s="265"/>
      <c r="BI274" s="265"/>
      <c r="BJ274" s="265"/>
      <c r="BK274" s="265"/>
      <c r="BL274" s="265"/>
      <c r="BM274" s="265"/>
      <c r="BN274" s="265"/>
      <c r="BO274" s="265"/>
      <c r="BP274" s="265"/>
      <c r="BQ274" s="265"/>
      <c r="BR274" s="265"/>
      <c r="BS274" s="265"/>
      <c r="BT274" s="265"/>
      <c r="BU274" s="265"/>
      <c r="BY274" s="42"/>
      <c r="BZ274" s="56"/>
    </row>
    <row r="275" spans="2:78" ht="8.1" customHeight="1" x14ac:dyDescent="0.15">
      <c r="B275" s="214"/>
      <c r="C275" s="215"/>
      <c r="D275" s="215"/>
      <c r="E275" s="160" t="str">
        <f>IF(E113="","",E113)</f>
        <v/>
      </c>
      <c r="F275" s="161"/>
      <c r="G275" s="161"/>
      <c r="H275" s="54"/>
      <c r="I275" s="55"/>
      <c r="J275" s="275" t="str">
        <f>IF(J113="","",J113)</f>
        <v/>
      </c>
      <c r="K275" s="275"/>
      <c r="L275" s="275"/>
      <c r="M275" s="275"/>
      <c r="N275" s="54"/>
      <c r="O275" s="55"/>
      <c r="P275" s="169" t="str">
        <f>IF(P113="","",P113)</f>
        <v/>
      </c>
      <c r="Q275" s="169"/>
      <c r="R275" s="169"/>
      <c r="S275" s="169"/>
      <c r="T275" s="169"/>
      <c r="U275" s="169"/>
      <c r="V275" s="169"/>
      <c r="W275" s="169"/>
      <c r="X275" s="81"/>
      <c r="Y275" s="55"/>
      <c r="Z275" s="169" t="str">
        <f>IF(Z113="","",Z113)</f>
        <v/>
      </c>
      <c r="AA275" s="169"/>
      <c r="AB275" s="169"/>
      <c r="AC275" s="169"/>
      <c r="AD275" s="169"/>
      <c r="AE275" s="169"/>
      <c r="AF275" s="169"/>
      <c r="AG275" s="169"/>
      <c r="AH275" s="81"/>
      <c r="AI275" s="173" t="str">
        <f>IF(AI113="","",AI113)</f>
        <v/>
      </c>
      <c r="AJ275" s="169"/>
      <c r="AK275" s="169"/>
      <c r="AL275" s="169"/>
      <c r="AM275" s="169"/>
      <c r="AN275" s="169"/>
      <c r="AO275" s="169"/>
      <c r="AP275" s="169"/>
      <c r="AQ275" s="169"/>
      <c r="AR275" s="89"/>
      <c r="AS275" s="278" t="str">
        <f>IF(AS113="","",AS113)</f>
        <v/>
      </c>
      <c r="AT275" s="279"/>
      <c r="AU275" s="279"/>
      <c r="AV275" s="279"/>
      <c r="AW275" s="279"/>
      <c r="AX275" s="279"/>
      <c r="AY275" s="279"/>
      <c r="AZ275" s="279"/>
      <c r="BA275" s="279"/>
      <c r="BB275" s="80"/>
      <c r="BC275" s="20"/>
      <c r="BD275" s="183">
        <f>IF(BD113="6","6",BD113)</f>
        <v>6</v>
      </c>
      <c r="BE275" s="183"/>
      <c r="BF275" s="197" t="s">
        <v>75</v>
      </c>
      <c r="BG275" s="197"/>
      <c r="BH275" s="197"/>
      <c r="BI275" s="197"/>
      <c r="BJ275" s="197"/>
      <c r="BK275" s="59"/>
      <c r="BL275" s="59"/>
      <c r="BM275" s="59"/>
      <c r="BN275" s="59"/>
      <c r="BV275" s="42"/>
      <c r="BW275" s="42"/>
      <c r="BX275" s="42"/>
      <c r="BY275" s="42"/>
      <c r="BZ275" s="56"/>
    </row>
    <row r="276" spans="2:78" ht="5.0999999999999996" customHeight="1" x14ac:dyDescent="0.15">
      <c r="B276" s="214"/>
      <c r="C276" s="215"/>
      <c r="D276" s="215"/>
      <c r="E276" s="162"/>
      <c r="F276" s="163"/>
      <c r="G276" s="163"/>
      <c r="H276" s="156" t="s">
        <v>64</v>
      </c>
      <c r="I276" s="72"/>
      <c r="J276" s="276"/>
      <c r="K276" s="276"/>
      <c r="L276" s="276"/>
      <c r="M276" s="276"/>
      <c r="N276" s="156" t="s">
        <v>70</v>
      </c>
      <c r="O276" s="72"/>
      <c r="P276" s="170"/>
      <c r="Q276" s="170"/>
      <c r="R276" s="170"/>
      <c r="S276" s="170"/>
      <c r="T276" s="170"/>
      <c r="U276" s="170"/>
      <c r="V276" s="170"/>
      <c r="W276" s="170"/>
      <c r="X276" s="156" t="s">
        <v>69</v>
      </c>
      <c r="Y276" s="72"/>
      <c r="Z276" s="170"/>
      <c r="AA276" s="170"/>
      <c r="AB276" s="170"/>
      <c r="AC276" s="170"/>
      <c r="AD276" s="170"/>
      <c r="AE276" s="170"/>
      <c r="AF276" s="170"/>
      <c r="AG276" s="170"/>
      <c r="AH276" s="156" t="s">
        <v>69</v>
      </c>
      <c r="AI276" s="172"/>
      <c r="AJ276" s="170"/>
      <c r="AK276" s="170"/>
      <c r="AL276" s="170"/>
      <c r="AM276" s="170"/>
      <c r="AN276" s="170"/>
      <c r="AO276" s="170"/>
      <c r="AP276" s="170"/>
      <c r="AQ276" s="170"/>
      <c r="AR276" s="185" t="s">
        <v>69</v>
      </c>
      <c r="AS276" s="280"/>
      <c r="AT276" s="281"/>
      <c r="AU276" s="281"/>
      <c r="AV276" s="281"/>
      <c r="AW276" s="281"/>
      <c r="AX276" s="281"/>
      <c r="AY276" s="281"/>
      <c r="AZ276" s="281"/>
      <c r="BA276" s="281"/>
      <c r="BB276" s="156" t="s">
        <v>69</v>
      </c>
      <c r="BC276" s="20"/>
      <c r="BD276" s="183"/>
      <c r="BE276" s="183"/>
      <c r="BF276" s="197"/>
      <c r="BG276" s="197"/>
      <c r="BH276" s="197"/>
      <c r="BI276" s="197"/>
      <c r="BJ276" s="197"/>
      <c r="BK276" s="59"/>
      <c r="BL276" s="59"/>
      <c r="BM276" s="59"/>
      <c r="BN276" s="59"/>
      <c r="BV276" s="42"/>
      <c r="BW276" s="42"/>
      <c r="BX276" s="42"/>
      <c r="BY276" s="42"/>
      <c r="BZ276" s="56"/>
    </row>
    <row r="277" spans="2:78" ht="8.1" customHeight="1" x14ac:dyDescent="0.15">
      <c r="B277" s="214"/>
      <c r="C277" s="215"/>
      <c r="D277" s="215"/>
      <c r="E277" s="162"/>
      <c r="F277" s="163"/>
      <c r="G277" s="163"/>
      <c r="H277" s="156"/>
      <c r="I277" s="20"/>
      <c r="J277" s="276"/>
      <c r="K277" s="276"/>
      <c r="L277" s="276"/>
      <c r="M277" s="276"/>
      <c r="N277" s="156"/>
      <c r="O277" s="20"/>
      <c r="P277" s="170"/>
      <c r="Q277" s="170"/>
      <c r="R277" s="170"/>
      <c r="S277" s="170"/>
      <c r="T277" s="170"/>
      <c r="U277" s="170"/>
      <c r="V277" s="170"/>
      <c r="W277" s="170"/>
      <c r="X277" s="156"/>
      <c r="Y277" s="20"/>
      <c r="Z277" s="170"/>
      <c r="AA277" s="170"/>
      <c r="AB277" s="170"/>
      <c r="AC277" s="170"/>
      <c r="AD277" s="170"/>
      <c r="AE277" s="170"/>
      <c r="AF277" s="170"/>
      <c r="AG277" s="170"/>
      <c r="AH277" s="156"/>
      <c r="AI277" s="172"/>
      <c r="AJ277" s="170"/>
      <c r="AK277" s="170"/>
      <c r="AL277" s="170"/>
      <c r="AM277" s="170"/>
      <c r="AN277" s="170"/>
      <c r="AO277" s="170"/>
      <c r="AP277" s="170"/>
      <c r="AQ277" s="170"/>
      <c r="AR277" s="185"/>
      <c r="AS277" s="280"/>
      <c r="AT277" s="281"/>
      <c r="AU277" s="281"/>
      <c r="AV277" s="281"/>
      <c r="AW277" s="281"/>
      <c r="AX277" s="281"/>
      <c r="AY277" s="281"/>
      <c r="AZ277" s="281"/>
      <c r="BA277" s="281"/>
      <c r="BB277" s="156"/>
      <c r="BC277" s="20"/>
      <c r="BE277" s="187" t="s">
        <v>13</v>
      </c>
      <c r="BF277" s="187"/>
      <c r="BG277" s="189" t="str">
        <f>IF(BG115="","",BG115)</f>
        <v/>
      </c>
      <c r="BH277" s="189"/>
      <c r="BI277" s="189"/>
      <c r="BJ277" s="189"/>
      <c r="BK277" s="189"/>
      <c r="BL277" s="189"/>
      <c r="BM277" s="189"/>
      <c r="BN277" s="189"/>
      <c r="BO277" s="189"/>
      <c r="BP277" s="189"/>
      <c r="BQ277" s="189"/>
      <c r="BR277" s="189"/>
      <c r="BS277" s="189"/>
      <c r="BT277" s="189"/>
      <c r="BU277" s="189"/>
      <c r="BV277" s="189"/>
      <c r="BW277" s="189"/>
      <c r="BX277" s="189"/>
      <c r="BY277" s="189"/>
      <c r="BZ277" s="158" t="s">
        <v>14</v>
      </c>
    </row>
    <row r="278" spans="2:78" ht="5.0999999999999996" customHeight="1" thickBot="1" x14ac:dyDescent="0.2">
      <c r="B278" s="217"/>
      <c r="C278" s="218"/>
      <c r="D278" s="218"/>
      <c r="E278" s="176"/>
      <c r="F278" s="177"/>
      <c r="G278" s="177"/>
      <c r="H278" s="184"/>
      <c r="I278" s="86"/>
      <c r="J278" s="277"/>
      <c r="K278" s="277"/>
      <c r="L278" s="277"/>
      <c r="M278" s="277"/>
      <c r="N278" s="184"/>
      <c r="O278" s="86"/>
      <c r="P278" s="175"/>
      <c r="Q278" s="175"/>
      <c r="R278" s="175"/>
      <c r="S278" s="175"/>
      <c r="T278" s="175"/>
      <c r="U278" s="175"/>
      <c r="V278" s="175"/>
      <c r="W278" s="175"/>
      <c r="X278" s="184"/>
      <c r="Y278" s="86"/>
      <c r="Z278" s="175"/>
      <c r="AA278" s="175"/>
      <c r="AB278" s="175"/>
      <c r="AC278" s="175"/>
      <c r="AD278" s="175"/>
      <c r="AE278" s="175"/>
      <c r="AF278" s="175"/>
      <c r="AG278" s="175"/>
      <c r="AH278" s="184"/>
      <c r="AI278" s="174"/>
      <c r="AJ278" s="175"/>
      <c r="AK278" s="175"/>
      <c r="AL278" s="175"/>
      <c r="AM278" s="175"/>
      <c r="AN278" s="175"/>
      <c r="AO278" s="175"/>
      <c r="AP278" s="175"/>
      <c r="AQ278" s="175"/>
      <c r="AR278" s="186"/>
      <c r="AS278" s="282"/>
      <c r="AT278" s="283"/>
      <c r="AU278" s="283"/>
      <c r="AV278" s="283"/>
      <c r="AW278" s="283"/>
      <c r="AX278" s="283"/>
      <c r="AY278" s="283"/>
      <c r="AZ278" s="283"/>
      <c r="BA278" s="283"/>
      <c r="BB278" s="157"/>
      <c r="BC278" s="74"/>
      <c r="BD278" s="3"/>
      <c r="BE278" s="188"/>
      <c r="BF278" s="188"/>
      <c r="BG278" s="190"/>
      <c r="BH278" s="190"/>
      <c r="BI278" s="190"/>
      <c r="BJ278" s="190"/>
      <c r="BK278" s="190"/>
      <c r="BL278" s="190"/>
      <c r="BM278" s="190"/>
      <c r="BN278" s="190"/>
      <c r="BO278" s="190"/>
      <c r="BP278" s="190"/>
      <c r="BQ278" s="190"/>
      <c r="BR278" s="190"/>
      <c r="BS278" s="190"/>
      <c r="BT278" s="190"/>
      <c r="BU278" s="190"/>
      <c r="BV278" s="190"/>
      <c r="BW278" s="190"/>
      <c r="BX278" s="190"/>
      <c r="BY278" s="190"/>
      <c r="BZ278" s="159"/>
    </row>
    <row r="279" spans="2:78" ht="6.95" customHeight="1" thickBot="1" x14ac:dyDescent="0.2">
      <c r="E279" s="59"/>
      <c r="F279" s="57"/>
      <c r="G279" s="57"/>
      <c r="H279" s="57"/>
      <c r="I279" s="57"/>
      <c r="J279" s="61"/>
      <c r="K279" s="61"/>
      <c r="L279" s="61"/>
      <c r="M279" s="61"/>
      <c r="N279" s="61"/>
      <c r="O279" s="61"/>
      <c r="P279" s="61"/>
      <c r="Q279" s="61"/>
      <c r="R279" s="61"/>
      <c r="S279" s="59"/>
      <c r="V279" s="4"/>
      <c r="W279" s="4"/>
      <c r="X279" s="62"/>
      <c r="Y279" s="62"/>
      <c r="Z279" s="62"/>
      <c r="AA279" s="62"/>
      <c r="AB279" s="62"/>
      <c r="AC279" s="62"/>
      <c r="AD279" s="62"/>
      <c r="AE279" s="62"/>
      <c r="AF279" s="62"/>
      <c r="AG279" s="62"/>
      <c r="AH279" s="62"/>
      <c r="AI279" s="62"/>
      <c r="AJ279" s="62"/>
      <c r="AK279" s="62"/>
      <c r="AL279" s="62"/>
      <c r="AM279" s="62"/>
      <c r="AN279" s="62"/>
      <c r="AO279" s="62"/>
      <c r="AP279" s="62"/>
      <c r="AQ279" s="62"/>
      <c r="AR279" s="62"/>
      <c r="AS279" s="62"/>
      <c r="AT279" s="59"/>
      <c r="AU279" s="59"/>
      <c r="BB279" s="75"/>
      <c r="BF279" s="63"/>
      <c r="BL279" s="63"/>
      <c r="BR279" s="63"/>
      <c r="BS279" s="59"/>
      <c r="BT279" s="59"/>
      <c r="BV279" s="40"/>
      <c r="BW279" s="40"/>
      <c r="BX279" s="60"/>
      <c r="BY279" s="60"/>
      <c r="BZ279" s="60"/>
    </row>
    <row r="280" spans="2:78" ht="9" customHeight="1" x14ac:dyDescent="0.15">
      <c r="B280" s="211">
        <v>4</v>
      </c>
      <c r="C280" s="212"/>
      <c r="D280" s="213"/>
      <c r="E280" s="29"/>
      <c r="F280" s="219" t="str">
        <f>IF(F118="","",F118)</f>
        <v/>
      </c>
      <c r="G280" s="219"/>
      <c r="H280" s="219"/>
      <c r="I280" s="219"/>
      <c r="J280" s="219"/>
      <c r="K280" s="219"/>
      <c r="L280" s="219"/>
      <c r="M280" s="219"/>
      <c r="N280" s="220"/>
      <c r="O280" s="100"/>
      <c r="P280" s="225" t="str">
        <f>IF(P118="","",P118)</f>
        <v/>
      </c>
      <c r="Q280" s="225"/>
      <c r="R280" s="225"/>
      <c r="S280" s="225"/>
      <c r="T280" s="225"/>
      <c r="U280" s="225"/>
      <c r="V280" s="225"/>
      <c r="W280" s="225"/>
      <c r="X280" s="225"/>
      <c r="Y280" s="225"/>
      <c r="Z280" s="225"/>
      <c r="AA280" s="225"/>
      <c r="AB280" s="225"/>
      <c r="AC280" s="225"/>
      <c r="AD280" s="225"/>
      <c r="AE280" s="225"/>
      <c r="AF280" s="225"/>
      <c r="AG280" s="225"/>
      <c r="AH280" s="226"/>
      <c r="AI280" s="231" t="str">
        <f>IF(AI118="","",AI118)</f>
        <v xml:space="preserve">　　 </v>
      </c>
      <c r="AJ280" s="232"/>
      <c r="AK280" s="233"/>
      <c r="AL280" s="240" t="str">
        <f>IF(AL118="","",AL118)</f>
        <v/>
      </c>
      <c r="AM280" s="240"/>
      <c r="AN280" s="240"/>
      <c r="AO280" s="240" t="str">
        <f>IF(AO118="","",AO118)</f>
        <v/>
      </c>
      <c r="AP280" s="240"/>
      <c r="AQ280" s="240"/>
      <c r="AR280" s="240" t="str">
        <f>IF(AR118="","",AR118)</f>
        <v/>
      </c>
      <c r="AS280" s="240"/>
      <c r="AT280" s="242"/>
      <c r="AU280" s="246" t="str">
        <f>IF(AU118="","",AU118)</f>
        <v/>
      </c>
      <c r="AV280" s="247"/>
      <c r="AW280" s="247"/>
      <c r="AX280" s="151"/>
      <c r="AY280" s="252" t="str">
        <f>IF(AY118="","",AY118)</f>
        <v/>
      </c>
      <c r="AZ280" s="252"/>
      <c r="BA280" s="252"/>
      <c r="BB280" s="152"/>
      <c r="BC280" s="191"/>
      <c r="BD280" s="192"/>
      <c r="BE280" s="192"/>
      <c r="BF280" s="192"/>
      <c r="BG280" s="192"/>
      <c r="BH280" s="192"/>
      <c r="BI280" s="192"/>
      <c r="BJ280" s="255"/>
      <c r="BK280" s="258"/>
      <c r="BL280" s="192"/>
      <c r="BM280" s="192"/>
      <c r="BN280" s="192"/>
      <c r="BO280" s="192"/>
      <c r="BP280" s="192"/>
      <c r="BQ280" s="192"/>
      <c r="BR280" s="255"/>
      <c r="BS280" s="191"/>
      <c r="BT280" s="192"/>
      <c r="BU280" s="192"/>
      <c r="BV280" s="192"/>
      <c r="BW280" s="192"/>
      <c r="BX280" s="192"/>
      <c r="BY280" s="192"/>
      <c r="BZ280" s="255"/>
    </row>
    <row r="281" spans="2:78" ht="8.4499999999999993" customHeight="1" x14ac:dyDescent="0.15">
      <c r="B281" s="214"/>
      <c r="C281" s="215"/>
      <c r="D281" s="216"/>
      <c r="E281" s="31"/>
      <c r="F281" s="221"/>
      <c r="G281" s="221"/>
      <c r="H281" s="221"/>
      <c r="I281" s="221"/>
      <c r="J281" s="221"/>
      <c r="K281" s="221"/>
      <c r="L281" s="221"/>
      <c r="M281" s="221"/>
      <c r="N281" s="222"/>
      <c r="O281" s="101"/>
      <c r="P281" s="227"/>
      <c r="Q281" s="227"/>
      <c r="R281" s="227"/>
      <c r="S281" s="227"/>
      <c r="T281" s="227"/>
      <c r="U281" s="227"/>
      <c r="V281" s="227"/>
      <c r="W281" s="227"/>
      <c r="X281" s="227"/>
      <c r="Y281" s="227"/>
      <c r="Z281" s="227"/>
      <c r="AA281" s="227"/>
      <c r="AB281" s="227"/>
      <c r="AC281" s="227"/>
      <c r="AD281" s="227"/>
      <c r="AE281" s="227"/>
      <c r="AF281" s="227"/>
      <c r="AG281" s="227"/>
      <c r="AH281" s="228"/>
      <c r="AI281" s="234"/>
      <c r="AJ281" s="235"/>
      <c r="AK281" s="236"/>
      <c r="AL281" s="241"/>
      <c r="AM281" s="241"/>
      <c r="AN281" s="241"/>
      <c r="AO281" s="241"/>
      <c r="AP281" s="241"/>
      <c r="AQ281" s="241"/>
      <c r="AR281" s="241"/>
      <c r="AS281" s="241"/>
      <c r="AT281" s="243"/>
      <c r="AU281" s="248"/>
      <c r="AV281" s="249"/>
      <c r="AW281" s="249"/>
      <c r="AX281" s="270" t="s">
        <v>65</v>
      </c>
      <c r="AY281" s="253"/>
      <c r="AZ281" s="253"/>
      <c r="BA281" s="253"/>
      <c r="BB281" s="198" t="s">
        <v>64</v>
      </c>
      <c r="BC281" s="193"/>
      <c r="BD281" s="194"/>
      <c r="BE281" s="194"/>
      <c r="BF281" s="194"/>
      <c r="BG281" s="194"/>
      <c r="BH281" s="194"/>
      <c r="BI281" s="194"/>
      <c r="BJ281" s="256"/>
      <c r="BK281" s="259"/>
      <c r="BL281" s="194"/>
      <c r="BM281" s="194"/>
      <c r="BN281" s="194"/>
      <c r="BO281" s="194"/>
      <c r="BP281" s="194"/>
      <c r="BQ281" s="194"/>
      <c r="BR281" s="256"/>
      <c r="BS281" s="193"/>
      <c r="BT281" s="194"/>
      <c r="BU281" s="194"/>
      <c r="BV281" s="194"/>
      <c r="BW281" s="194"/>
      <c r="BX281" s="194"/>
      <c r="BY281" s="194"/>
      <c r="BZ281" s="256"/>
    </row>
    <row r="282" spans="2:78" ht="8.4499999999999993" customHeight="1" thickBot="1" x14ac:dyDescent="0.2">
      <c r="B282" s="214"/>
      <c r="C282" s="215"/>
      <c r="D282" s="216"/>
      <c r="E282" s="2"/>
      <c r="F282" s="223"/>
      <c r="G282" s="223"/>
      <c r="H282" s="223"/>
      <c r="I282" s="223"/>
      <c r="J282" s="223"/>
      <c r="K282" s="223"/>
      <c r="L282" s="223"/>
      <c r="M282" s="223"/>
      <c r="N282" s="224"/>
      <c r="O282" s="102"/>
      <c r="P282" s="229"/>
      <c r="Q282" s="229"/>
      <c r="R282" s="229"/>
      <c r="S282" s="229"/>
      <c r="T282" s="229"/>
      <c r="U282" s="229"/>
      <c r="V282" s="229"/>
      <c r="W282" s="229"/>
      <c r="X282" s="229"/>
      <c r="Y282" s="229"/>
      <c r="Z282" s="229"/>
      <c r="AA282" s="229"/>
      <c r="AB282" s="229"/>
      <c r="AC282" s="229"/>
      <c r="AD282" s="229"/>
      <c r="AE282" s="229"/>
      <c r="AF282" s="229"/>
      <c r="AG282" s="229"/>
      <c r="AH282" s="230"/>
      <c r="AI282" s="237"/>
      <c r="AJ282" s="238"/>
      <c r="AK282" s="239"/>
      <c r="AL282" s="241"/>
      <c r="AM282" s="241"/>
      <c r="AN282" s="241"/>
      <c r="AO282" s="241"/>
      <c r="AP282" s="241"/>
      <c r="AQ282" s="241"/>
      <c r="AR282" s="241"/>
      <c r="AS282" s="244"/>
      <c r="AT282" s="245"/>
      <c r="AU282" s="250"/>
      <c r="AV282" s="251"/>
      <c r="AW282" s="251"/>
      <c r="AX282" s="271"/>
      <c r="AY282" s="254"/>
      <c r="AZ282" s="254"/>
      <c r="BA282" s="254"/>
      <c r="BB282" s="199"/>
      <c r="BC282" s="195"/>
      <c r="BD282" s="196"/>
      <c r="BE282" s="196"/>
      <c r="BF282" s="196"/>
      <c r="BG282" s="196"/>
      <c r="BH282" s="196"/>
      <c r="BI282" s="196"/>
      <c r="BJ282" s="257"/>
      <c r="BK282" s="260"/>
      <c r="BL282" s="196"/>
      <c r="BM282" s="196"/>
      <c r="BN282" s="196"/>
      <c r="BO282" s="196"/>
      <c r="BP282" s="196"/>
      <c r="BQ282" s="196"/>
      <c r="BR282" s="257"/>
      <c r="BS282" s="195"/>
      <c r="BT282" s="196"/>
      <c r="BU282" s="196"/>
      <c r="BV282" s="196"/>
      <c r="BW282" s="196"/>
      <c r="BX282" s="196"/>
      <c r="BY282" s="196"/>
      <c r="BZ282" s="257"/>
    </row>
    <row r="283" spans="2:78" ht="8.1" customHeight="1" x14ac:dyDescent="0.15">
      <c r="B283" s="214"/>
      <c r="C283" s="215"/>
      <c r="D283" s="216"/>
      <c r="E283" s="29"/>
      <c r="F283" s="78"/>
      <c r="G283" s="169" t="str">
        <f>IF(G121="","",G121)</f>
        <v/>
      </c>
      <c r="H283" s="169"/>
      <c r="I283" s="169"/>
      <c r="J283" s="169"/>
      <c r="K283" s="169"/>
      <c r="L283" s="169"/>
      <c r="M283" s="78"/>
      <c r="N283" s="46"/>
      <c r="O283" s="29"/>
      <c r="P283" s="78"/>
      <c r="Q283" s="169" t="str">
        <f>IF(Q121="","",Q121)</f>
        <v/>
      </c>
      <c r="R283" s="169"/>
      <c r="S283" s="169"/>
      <c r="T283" s="169"/>
      <c r="U283" s="169"/>
      <c r="V283" s="169"/>
      <c r="W283" s="78"/>
      <c r="X283" s="46"/>
      <c r="Y283" s="29"/>
      <c r="Z283" s="166" t="str">
        <f>IF(Z121="","",Z121)</f>
        <v/>
      </c>
      <c r="AA283" s="166"/>
      <c r="AB283" s="166"/>
      <c r="AC283" s="166"/>
      <c r="AD283" s="30"/>
      <c r="AE283" s="161" t="str">
        <f>IF(AE121="","",AE121)</f>
        <v/>
      </c>
      <c r="AF283" s="161"/>
      <c r="AG283" s="161"/>
      <c r="AH283" s="46"/>
      <c r="AI283" s="207" t="str">
        <f>IF(AI121="","",AI121)</f>
        <v/>
      </c>
      <c r="AJ283" s="166"/>
      <c r="AK283" s="166"/>
      <c r="AL283" s="53"/>
      <c r="AM283" s="18"/>
      <c r="AN283" s="209" t="s">
        <v>67</v>
      </c>
      <c r="AO283" s="209"/>
      <c r="AP283" s="209"/>
      <c r="AQ283" s="272" t="str">
        <f>IF(AQ121="☐","☐",AQ121)</f>
        <v>☐</v>
      </c>
      <c r="AR283" s="273"/>
      <c r="AS283" s="207" t="str">
        <f>IF(AS121="","",AS121)</f>
        <v/>
      </c>
      <c r="AT283" s="166"/>
      <c r="AU283" s="167"/>
      <c r="AV283" s="26"/>
      <c r="AW283" s="170" t="str">
        <f>IF(AW121="","",AW121)</f>
        <v/>
      </c>
      <c r="AX283" s="170"/>
      <c r="AY283" s="170"/>
      <c r="AZ283" s="170"/>
      <c r="BA283" s="170"/>
      <c r="BB283" s="80"/>
      <c r="BC283" s="47"/>
      <c r="BD283" s="274">
        <f>IF(BD121="1","1",BD121)</f>
        <v>1</v>
      </c>
      <c r="BE283" s="274"/>
      <c r="BF283" s="261" t="s">
        <v>112</v>
      </c>
      <c r="BG283" s="261"/>
      <c r="BH283" s="261"/>
      <c r="BI283" s="261"/>
      <c r="BJ283" s="261"/>
      <c r="BK283" s="261"/>
      <c r="BL283" s="261"/>
      <c r="BM283" s="261"/>
      <c r="BN283" s="261"/>
      <c r="BO283" s="261"/>
      <c r="BP283" s="261"/>
      <c r="BQ283" s="261"/>
      <c r="BR283" s="261"/>
      <c r="BS283" s="261"/>
      <c r="BT283" s="261"/>
      <c r="BU283" s="261"/>
      <c r="BV283" s="51"/>
      <c r="BW283" s="51"/>
      <c r="BX283" s="51"/>
      <c r="BY283" s="51"/>
      <c r="BZ283" s="52"/>
    </row>
    <row r="284" spans="2:78" ht="5.0999999999999996" customHeight="1" x14ac:dyDescent="0.15">
      <c r="B284" s="214"/>
      <c r="C284" s="215"/>
      <c r="D284" s="216"/>
      <c r="E284" s="31"/>
      <c r="F284" s="79"/>
      <c r="G284" s="170"/>
      <c r="H284" s="170"/>
      <c r="I284" s="170"/>
      <c r="J284" s="170"/>
      <c r="K284" s="170"/>
      <c r="L284" s="170"/>
      <c r="M284" s="200" t="s">
        <v>77</v>
      </c>
      <c r="N284" s="201"/>
      <c r="O284" s="31"/>
      <c r="P284" s="79"/>
      <c r="Q284" s="170"/>
      <c r="R284" s="170"/>
      <c r="S284" s="170"/>
      <c r="T284" s="170"/>
      <c r="U284" s="170"/>
      <c r="V284" s="170"/>
      <c r="W284" s="200" t="s">
        <v>77</v>
      </c>
      <c r="X284" s="201"/>
      <c r="Y284" s="31"/>
      <c r="Z284" s="167"/>
      <c r="AA284" s="167"/>
      <c r="AB284" s="167"/>
      <c r="AC284" s="167"/>
      <c r="AD284" s="202" t="s">
        <v>65</v>
      </c>
      <c r="AE284" s="163"/>
      <c r="AF284" s="163"/>
      <c r="AG284" s="163"/>
      <c r="AH284" s="156" t="s">
        <v>66</v>
      </c>
      <c r="AI284" s="208"/>
      <c r="AJ284" s="167"/>
      <c r="AK284" s="167"/>
      <c r="AL284" s="202" t="s">
        <v>64</v>
      </c>
      <c r="AN284" s="210"/>
      <c r="AO284" s="210"/>
      <c r="AP284" s="210"/>
      <c r="AQ284" s="204"/>
      <c r="AR284" s="205"/>
      <c r="AS284" s="208"/>
      <c r="AT284" s="167"/>
      <c r="AU284" s="167"/>
      <c r="AV284" s="202" t="s">
        <v>64</v>
      </c>
      <c r="AW284" s="170"/>
      <c r="AX284" s="170"/>
      <c r="AY284" s="170"/>
      <c r="AZ284" s="170"/>
      <c r="BA284" s="170"/>
      <c r="BB284" s="156" t="s">
        <v>69</v>
      </c>
      <c r="BC284" s="48"/>
      <c r="BD284" s="183"/>
      <c r="BE284" s="183"/>
      <c r="BF284" s="262"/>
      <c r="BG284" s="262"/>
      <c r="BH284" s="262"/>
      <c r="BI284" s="262"/>
      <c r="BJ284" s="262"/>
      <c r="BK284" s="262"/>
      <c r="BL284" s="262"/>
      <c r="BM284" s="262"/>
      <c r="BN284" s="262"/>
      <c r="BO284" s="262"/>
      <c r="BP284" s="262"/>
      <c r="BQ284" s="262"/>
      <c r="BR284" s="262"/>
      <c r="BS284" s="262"/>
      <c r="BT284" s="262"/>
      <c r="BU284" s="262"/>
      <c r="BV284" s="27"/>
      <c r="BW284" s="27"/>
      <c r="BX284" s="27"/>
      <c r="BY284" s="27"/>
      <c r="BZ284" s="50"/>
    </row>
    <row r="285" spans="2:78" ht="8.1" customHeight="1" x14ac:dyDescent="0.15">
      <c r="B285" s="214"/>
      <c r="C285" s="215"/>
      <c r="D285" s="216"/>
      <c r="E285" s="20"/>
      <c r="F285" s="79"/>
      <c r="G285" s="170"/>
      <c r="H285" s="170"/>
      <c r="I285" s="170"/>
      <c r="J285" s="170"/>
      <c r="K285" s="170"/>
      <c r="L285" s="170"/>
      <c r="M285" s="200"/>
      <c r="N285" s="201"/>
      <c r="O285" s="20"/>
      <c r="P285" s="79"/>
      <c r="Q285" s="170"/>
      <c r="R285" s="170"/>
      <c r="S285" s="170"/>
      <c r="T285" s="170"/>
      <c r="U285" s="170"/>
      <c r="V285" s="170"/>
      <c r="W285" s="200"/>
      <c r="X285" s="201"/>
      <c r="Y285" s="20"/>
      <c r="Z285" s="167"/>
      <c r="AA285" s="167"/>
      <c r="AB285" s="167"/>
      <c r="AC285" s="167"/>
      <c r="AD285" s="202"/>
      <c r="AE285" s="163"/>
      <c r="AF285" s="163"/>
      <c r="AG285" s="163"/>
      <c r="AH285" s="156"/>
      <c r="AI285" s="208"/>
      <c r="AJ285" s="167"/>
      <c r="AK285" s="167"/>
      <c r="AL285" s="202"/>
      <c r="AM285" s="203"/>
      <c r="AN285" s="210"/>
      <c r="AO285" s="210"/>
      <c r="AP285" s="210"/>
      <c r="AQ285" s="204" t="str">
        <f>IF(AQ123="☐","☐",AQ123)</f>
        <v>☐</v>
      </c>
      <c r="AR285" s="205"/>
      <c r="AS285" s="208"/>
      <c r="AT285" s="167"/>
      <c r="AU285" s="167"/>
      <c r="AV285" s="202"/>
      <c r="AW285" s="170"/>
      <c r="AX285" s="170"/>
      <c r="AY285" s="170"/>
      <c r="AZ285" s="170"/>
      <c r="BA285" s="170"/>
      <c r="BB285" s="156"/>
      <c r="BC285" s="48"/>
      <c r="BD285" s="183">
        <f>IF(BD123="2","2",BD123)</f>
        <v>2</v>
      </c>
      <c r="BE285" s="183"/>
      <c r="BF285" s="263" t="s">
        <v>73</v>
      </c>
      <c r="BG285" s="263"/>
      <c r="BH285" s="263"/>
      <c r="BI285" s="263"/>
      <c r="BJ285" s="263"/>
      <c r="BK285" s="263"/>
      <c r="BL285" s="263"/>
      <c r="BM285" s="263"/>
      <c r="BN285" s="263"/>
      <c r="BO285" s="263"/>
      <c r="BP285" s="263"/>
      <c r="BQ285" s="91"/>
      <c r="BR285" s="91"/>
      <c r="BS285" s="91"/>
      <c r="BT285" s="91"/>
      <c r="BU285" s="91"/>
      <c r="BV285" s="91"/>
      <c r="BW285" s="92"/>
      <c r="BX285" s="92"/>
      <c r="BY285" s="94"/>
      <c r="BZ285" s="95"/>
    </row>
    <row r="286" spans="2:78" ht="5.0999999999999996" customHeight="1" thickBot="1" x14ac:dyDescent="0.2">
      <c r="B286" s="214"/>
      <c r="C286" s="215"/>
      <c r="D286" s="216"/>
      <c r="E286" s="20"/>
      <c r="F286" s="79"/>
      <c r="G286" s="170"/>
      <c r="H286" s="170"/>
      <c r="I286" s="170"/>
      <c r="J286" s="170"/>
      <c r="K286" s="170"/>
      <c r="L286" s="170"/>
      <c r="M286" s="200"/>
      <c r="N286" s="201"/>
      <c r="O286" s="20"/>
      <c r="P286" s="79"/>
      <c r="Q286" s="170"/>
      <c r="R286" s="170"/>
      <c r="S286" s="170"/>
      <c r="T286" s="170"/>
      <c r="U286" s="170"/>
      <c r="V286" s="170"/>
      <c r="W286" s="200"/>
      <c r="X286" s="201"/>
      <c r="Y286" s="20"/>
      <c r="Z286" s="167"/>
      <c r="AA286" s="167"/>
      <c r="AB286" s="167"/>
      <c r="AC286" s="167"/>
      <c r="AD286" s="202"/>
      <c r="AE286" s="163"/>
      <c r="AF286" s="163"/>
      <c r="AG286" s="163"/>
      <c r="AH286" s="156"/>
      <c r="AI286" s="208"/>
      <c r="AJ286" s="167"/>
      <c r="AK286" s="167"/>
      <c r="AL286" s="202"/>
      <c r="AM286" s="203"/>
      <c r="AN286" s="210"/>
      <c r="AO286" s="210"/>
      <c r="AP286" s="210"/>
      <c r="AQ286" s="204"/>
      <c r="AR286" s="205"/>
      <c r="AS286" s="208"/>
      <c r="AT286" s="167"/>
      <c r="AU286" s="167"/>
      <c r="AV286" s="202"/>
      <c r="AW286" s="170"/>
      <c r="AX286" s="170"/>
      <c r="AY286" s="170"/>
      <c r="AZ286" s="170"/>
      <c r="BA286" s="170"/>
      <c r="BB286" s="156"/>
      <c r="BC286" s="48"/>
      <c r="BD286" s="183"/>
      <c r="BE286" s="183"/>
      <c r="BF286" s="263"/>
      <c r="BG286" s="263"/>
      <c r="BH286" s="263"/>
      <c r="BI286" s="263"/>
      <c r="BJ286" s="263"/>
      <c r="BK286" s="263"/>
      <c r="BL286" s="263"/>
      <c r="BM286" s="263"/>
      <c r="BN286" s="263"/>
      <c r="BO286" s="263"/>
      <c r="BP286" s="263"/>
      <c r="BQ286" s="91"/>
      <c r="BR286" s="91"/>
      <c r="BS286" s="91"/>
      <c r="BT286" s="91"/>
      <c r="BU286" s="91"/>
      <c r="BV286" s="91"/>
      <c r="BW286" s="92"/>
      <c r="BX286" s="92"/>
      <c r="BY286" s="94"/>
      <c r="BZ286" s="95"/>
    </row>
    <row r="287" spans="2:78" ht="8.1" customHeight="1" x14ac:dyDescent="0.15">
      <c r="B287" s="214"/>
      <c r="C287" s="215"/>
      <c r="D287" s="215"/>
      <c r="E287" s="266" t="str">
        <f>IF(E125="","",E125)</f>
        <v/>
      </c>
      <c r="F287" s="267"/>
      <c r="G287" s="267"/>
      <c r="H287" s="83"/>
      <c r="I287" s="84"/>
      <c r="J287" s="206" t="str">
        <f>IF(J125="","",J125)</f>
        <v/>
      </c>
      <c r="K287" s="206"/>
      <c r="L287" s="206"/>
      <c r="M287" s="206"/>
      <c r="N287" s="83"/>
      <c r="O287" s="84"/>
      <c r="P287" s="180" t="str">
        <f>IF(P125="","",P125)</f>
        <v/>
      </c>
      <c r="Q287" s="180"/>
      <c r="R287" s="180"/>
      <c r="S287" s="180"/>
      <c r="T287" s="180"/>
      <c r="U287" s="180"/>
      <c r="V287" s="180"/>
      <c r="W287" s="180"/>
      <c r="X287" s="85"/>
      <c r="Y287" s="84"/>
      <c r="Z287" s="180" t="str">
        <f>IF(Z125="","",Z125)</f>
        <v/>
      </c>
      <c r="AA287" s="180"/>
      <c r="AB287" s="180"/>
      <c r="AC287" s="180"/>
      <c r="AD287" s="180"/>
      <c r="AE287" s="180"/>
      <c r="AF287" s="180"/>
      <c r="AG287" s="180"/>
      <c r="AH287" s="85"/>
      <c r="AI287" s="268" t="str">
        <f>IF(AI125="","",AI125)</f>
        <v/>
      </c>
      <c r="AJ287" s="180"/>
      <c r="AK287" s="180"/>
      <c r="AL287" s="180"/>
      <c r="AM287" s="180"/>
      <c r="AN287" s="180"/>
      <c r="AO287" s="180"/>
      <c r="AP287" s="180"/>
      <c r="AQ287" s="180"/>
      <c r="AR287" s="85"/>
      <c r="AS287" s="268" t="str">
        <f>IF(AS125="","",AS125)</f>
        <v/>
      </c>
      <c r="AT287" s="180"/>
      <c r="AU287" s="180"/>
      <c r="AV287" s="180"/>
      <c r="AW287" s="180"/>
      <c r="AX287" s="180"/>
      <c r="AY287" s="180"/>
      <c r="AZ287" s="180"/>
      <c r="BA287" s="180"/>
      <c r="BB287" s="87"/>
      <c r="BC287" s="26"/>
      <c r="BD287" s="183">
        <f>IF(BD125="3","3",BD125)</f>
        <v>3</v>
      </c>
      <c r="BE287" s="183"/>
      <c r="BF287" s="197" t="s">
        <v>113</v>
      </c>
      <c r="BG287" s="197"/>
      <c r="BH287" s="197"/>
      <c r="BI287" s="197"/>
      <c r="BJ287" s="197"/>
      <c r="BK287" s="197"/>
      <c r="BL287" s="197"/>
      <c r="BM287" s="197"/>
      <c r="BN287" s="197"/>
      <c r="BO287" s="197"/>
      <c r="BP287" s="197"/>
      <c r="BQ287" s="96"/>
      <c r="BR287" s="96"/>
      <c r="BS287" s="96"/>
      <c r="BT287" s="59"/>
      <c r="BU287" s="59"/>
      <c r="BV287" s="59"/>
      <c r="BW287" s="59"/>
      <c r="BX287" s="41"/>
      <c r="BZ287" s="14"/>
    </row>
    <row r="288" spans="2:78" ht="5.0999999999999996" customHeight="1" x14ac:dyDescent="0.15">
      <c r="B288" s="214"/>
      <c r="C288" s="215"/>
      <c r="D288" s="215"/>
      <c r="E288" s="162"/>
      <c r="F288" s="163"/>
      <c r="G288" s="163"/>
      <c r="H288" s="156" t="s">
        <v>64</v>
      </c>
      <c r="I288" s="72"/>
      <c r="J288" s="167"/>
      <c r="K288" s="167"/>
      <c r="L288" s="167"/>
      <c r="M288" s="167"/>
      <c r="N288" s="156" t="s">
        <v>70</v>
      </c>
      <c r="O288" s="72"/>
      <c r="P288" s="170"/>
      <c r="Q288" s="170"/>
      <c r="R288" s="170"/>
      <c r="S288" s="170"/>
      <c r="T288" s="170"/>
      <c r="U288" s="170"/>
      <c r="V288" s="170"/>
      <c r="W288" s="170"/>
      <c r="X288" s="156" t="s">
        <v>69</v>
      </c>
      <c r="Y288" s="72"/>
      <c r="Z288" s="170"/>
      <c r="AA288" s="170"/>
      <c r="AB288" s="170"/>
      <c r="AC288" s="170"/>
      <c r="AD288" s="170"/>
      <c r="AE288" s="170"/>
      <c r="AF288" s="170"/>
      <c r="AG288" s="170"/>
      <c r="AH288" s="156" t="s">
        <v>69</v>
      </c>
      <c r="AI288" s="172"/>
      <c r="AJ288" s="170"/>
      <c r="AK288" s="170"/>
      <c r="AL288" s="170"/>
      <c r="AM288" s="170"/>
      <c r="AN288" s="170"/>
      <c r="AO288" s="170"/>
      <c r="AP288" s="170"/>
      <c r="AQ288" s="170"/>
      <c r="AR288" s="156" t="s">
        <v>69</v>
      </c>
      <c r="AS288" s="172"/>
      <c r="AT288" s="170"/>
      <c r="AU288" s="170"/>
      <c r="AV288" s="170"/>
      <c r="AW288" s="170"/>
      <c r="AX288" s="170"/>
      <c r="AY288" s="170"/>
      <c r="AZ288" s="170"/>
      <c r="BA288" s="170"/>
      <c r="BB288" s="198" t="s">
        <v>69</v>
      </c>
      <c r="BC288" s="26"/>
      <c r="BD288" s="183"/>
      <c r="BE288" s="183"/>
      <c r="BF288" s="197"/>
      <c r="BG288" s="197"/>
      <c r="BH288" s="197"/>
      <c r="BI288" s="197"/>
      <c r="BJ288" s="197"/>
      <c r="BK288" s="197"/>
      <c r="BL288" s="197"/>
      <c r="BM288" s="197"/>
      <c r="BN288" s="197"/>
      <c r="BO288" s="197"/>
      <c r="BP288" s="197"/>
      <c r="BQ288" s="96"/>
      <c r="BR288" s="96"/>
      <c r="BS288" s="96"/>
      <c r="BT288" s="59"/>
      <c r="BU288" s="59"/>
      <c r="BV288" s="59"/>
      <c r="BW288" s="59"/>
      <c r="BZ288" s="14"/>
    </row>
    <row r="289" spans="2:78" ht="8.1" customHeight="1" x14ac:dyDescent="0.15">
      <c r="B289" s="214"/>
      <c r="C289" s="215"/>
      <c r="D289" s="215"/>
      <c r="E289" s="162"/>
      <c r="F289" s="163"/>
      <c r="G289" s="163"/>
      <c r="H289" s="156"/>
      <c r="I289" s="20"/>
      <c r="J289" s="167"/>
      <c r="K289" s="167"/>
      <c r="L289" s="167"/>
      <c r="M289" s="167"/>
      <c r="N289" s="156"/>
      <c r="O289" s="20"/>
      <c r="P289" s="170"/>
      <c r="Q289" s="170"/>
      <c r="R289" s="170"/>
      <c r="S289" s="170"/>
      <c r="T289" s="170"/>
      <c r="U289" s="170"/>
      <c r="V289" s="170"/>
      <c r="W289" s="170"/>
      <c r="X289" s="156"/>
      <c r="Y289" s="20"/>
      <c r="Z289" s="170"/>
      <c r="AA289" s="170"/>
      <c r="AB289" s="170"/>
      <c r="AC289" s="170"/>
      <c r="AD289" s="170"/>
      <c r="AE289" s="170"/>
      <c r="AF289" s="170"/>
      <c r="AG289" s="170"/>
      <c r="AH289" s="156"/>
      <c r="AI289" s="172"/>
      <c r="AJ289" s="170"/>
      <c r="AK289" s="170"/>
      <c r="AL289" s="170"/>
      <c r="AM289" s="170"/>
      <c r="AN289" s="170"/>
      <c r="AO289" s="170"/>
      <c r="AP289" s="170"/>
      <c r="AQ289" s="170"/>
      <c r="AR289" s="156"/>
      <c r="AS289" s="172"/>
      <c r="AT289" s="170"/>
      <c r="AU289" s="170"/>
      <c r="AV289" s="170"/>
      <c r="AW289" s="170"/>
      <c r="AX289" s="170"/>
      <c r="AY289" s="170"/>
      <c r="AZ289" s="170"/>
      <c r="BA289" s="170"/>
      <c r="BB289" s="198"/>
      <c r="BD289" s="183">
        <f>IF(BD127="4","4",BD127)</f>
        <v>4</v>
      </c>
      <c r="BE289" s="183"/>
      <c r="BF289" s="265" t="s">
        <v>121</v>
      </c>
      <c r="BG289" s="265"/>
      <c r="BH289" s="265"/>
      <c r="BI289" s="265"/>
      <c r="BJ289" s="265"/>
      <c r="BK289" s="265"/>
      <c r="BL289" s="265"/>
      <c r="BM289" s="265"/>
      <c r="BN289" s="265"/>
      <c r="BO289" s="265"/>
      <c r="BP289" s="265"/>
      <c r="BQ289" s="96"/>
      <c r="BR289" s="96"/>
      <c r="BS289" s="96"/>
      <c r="BT289" s="96"/>
      <c r="BU289" s="96"/>
      <c r="BV289" s="96"/>
      <c r="BW289" s="96"/>
      <c r="BX289" s="96"/>
      <c r="BY289" s="96"/>
      <c r="BZ289" s="158"/>
    </row>
    <row r="290" spans="2:78" ht="5.0999999999999996" customHeight="1" x14ac:dyDescent="0.15">
      <c r="B290" s="214"/>
      <c r="C290" s="215"/>
      <c r="D290" s="215"/>
      <c r="E290" s="164"/>
      <c r="F290" s="165"/>
      <c r="G290" s="165"/>
      <c r="H290" s="157"/>
      <c r="I290" s="20"/>
      <c r="J290" s="168"/>
      <c r="K290" s="168"/>
      <c r="L290" s="168"/>
      <c r="M290" s="168"/>
      <c r="N290" s="157"/>
      <c r="O290" s="20"/>
      <c r="P290" s="171"/>
      <c r="Q290" s="171"/>
      <c r="R290" s="171"/>
      <c r="S290" s="171"/>
      <c r="T290" s="171"/>
      <c r="U290" s="171"/>
      <c r="V290" s="171"/>
      <c r="W290" s="171"/>
      <c r="X290" s="157"/>
      <c r="Y290" s="20"/>
      <c r="Z290" s="171"/>
      <c r="AA290" s="171"/>
      <c r="AB290" s="171"/>
      <c r="AC290" s="171"/>
      <c r="AD290" s="171"/>
      <c r="AE290" s="171"/>
      <c r="AF290" s="171"/>
      <c r="AG290" s="171"/>
      <c r="AH290" s="157"/>
      <c r="AI290" s="269"/>
      <c r="AJ290" s="171"/>
      <c r="AK290" s="171"/>
      <c r="AL290" s="171"/>
      <c r="AM290" s="171"/>
      <c r="AN290" s="171"/>
      <c r="AO290" s="171"/>
      <c r="AP290" s="171"/>
      <c r="AQ290" s="171"/>
      <c r="AR290" s="157"/>
      <c r="AS290" s="269"/>
      <c r="AT290" s="171"/>
      <c r="AU290" s="171"/>
      <c r="AV290" s="171"/>
      <c r="AW290" s="171"/>
      <c r="AX290" s="171"/>
      <c r="AY290" s="171"/>
      <c r="AZ290" s="171"/>
      <c r="BA290" s="171"/>
      <c r="BB290" s="264"/>
      <c r="BD290" s="183"/>
      <c r="BE290" s="183"/>
      <c r="BF290" s="265"/>
      <c r="BG290" s="265"/>
      <c r="BH290" s="265"/>
      <c r="BI290" s="265"/>
      <c r="BJ290" s="265"/>
      <c r="BK290" s="265"/>
      <c r="BL290" s="265"/>
      <c r="BM290" s="265"/>
      <c r="BN290" s="265"/>
      <c r="BO290" s="265"/>
      <c r="BP290" s="265"/>
      <c r="BQ290" s="96"/>
      <c r="BR290" s="96"/>
      <c r="BS290" s="96"/>
      <c r="BT290" s="96"/>
      <c r="BU290" s="96"/>
      <c r="BV290" s="96"/>
      <c r="BW290" s="96"/>
      <c r="BX290" s="96"/>
      <c r="BY290" s="96"/>
      <c r="BZ290" s="158"/>
    </row>
    <row r="291" spans="2:78" ht="8.1" customHeight="1" x14ac:dyDescent="0.15">
      <c r="B291" s="214"/>
      <c r="C291" s="215"/>
      <c r="D291" s="215"/>
      <c r="E291" s="160" t="str">
        <f>IF(E129="","",E129)</f>
        <v/>
      </c>
      <c r="F291" s="161"/>
      <c r="G291" s="161"/>
      <c r="H291" s="54"/>
      <c r="I291" s="55"/>
      <c r="J291" s="166" t="str">
        <f>IF(J129="","",J129)</f>
        <v/>
      </c>
      <c r="K291" s="166"/>
      <c r="L291" s="166"/>
      <c r="M291" s="166"/>
      <c r="N291" s="54"/>
      <c r="O291" s="55"/>
      <c r="P291" s="169" t="str">
        <f>IF(P129="","",P129)</f>
        <v/>
      </c>
      <c r="Q291" s="169"/>
      <c r="R291" s="169"/>
      <c r="S291" s="169"/>
      <c r="T291" s="169"/>
      <c r="U291" s="169"/>
      <c r="V291" s="169"/>
      <c r="W291" s="169"/>
      <c r="X291" s="82"/>
      <c r="Y291" s="55"/>
      <c r="Z291" s="169" t="str">
        <f>IF(Z129="","",Z129)</f>
        <v/>
      </c>
      <c r="AA291" s="169"/>
      <c r="AB291" s="169"/>
      <c r="AC291" s="169"/>
      <c r="AD291" s="169"/>
      <c r="AE291" s="169"/>
      <c r="AF291" s="169"/>
      <c r="AG291" s="169"/>
      <c r="AH291" s="82"/>
      <c r="AI291" s="172" t="str">
        <f>IF(AI129="","",AI129)</f>
        <v/>
      </c>
      <c r="AJ291" s="170"/>
      <c r="AK291" s="170"/>
      <c r="AL291" s="170"/>
      <c r="AM291" s="170"/>
      <c r="AN291" s="170"/>
      <c r="AO291" s="170"/>
      <c r="AP291" s="170"/>
      <c r="AQ291" s="170"/>
      <c r="AR291" s="82"/>
      <c r="AS291" s="173" t="str">
        <f>IF(AS129="","",AS129)</f>
        <v/>
      </c>
      <c r="AT291" s="169"/>
      <c r="AU291" s="169"/>
      <c r="AV291" s="169"/>
      <c r="AW291" s="169"/>
      <c r="AX291" s="169"/>
      <c r="AY291" s="169"/>
      <c r="AZ291" s="169"/>
      <c r="BA291" s="169"/>
      <c r="BB291" s="88"/>
      <c r="BE291" s="187" t="s">
        <v>13</v>
      </c>
      <c r="BF291" s="187"/>
      <c r="BG291" s="189" t="str">
        <f>IF(BG129="","",BG129)</f>
        <v/>
      </c>
      <c r="BH291" s="189"/>
      <c r="BI291" s="189"/>
      <c r="BJ291" s="189"/>
      <c r="BK291" s="189"/>
      <c r="BL291" s="189"/>
      <c r="BM291" s="189"/>
      <c r="BN291" s="189"/>
      <c r="BO291" s="189"/>
      <c r="BP291" s="189"/>
      <c r="BQ291" s="189"/>
      <c r="BR291" s="189"/>
      <c r="BS291" s="189"/>
      <c r="BT291" s="189"/>
      <c r="BU291" s="189"/>
      <c r="BV291" s="189"/>
      <c r="BW291" s="189"/>
      <c r="BX291" s="189"/>
      <c r="BY291" s="189"/>
      <c r="BZ291" s="158" t="s">
        <v>14</v>
      </c>
    </row>
    <row r="292" spans="2:78" ht="5.0999999999999996" customHeight="1" x14ac:dyDescent="0.15">
      <c r="B292" s="214"/>
      <c r="C292" s="215"/>
      <c r="D292" s="215"/>
      <c r="E292" s="162"/>
      <c r="F292" s="163"/>
      <c r="G292" s="163"/>
      <c r="H292" s="156" t="s">
        <v>64</v>
      </c>
      <c r="I292" s="72"/>
      <c r="J292" s="167"/>
      <c r="K292" s="167"/>
      <c r="L292" s="167"/>
      <c r="M292" s="167"/>
      <c r="N292" s="156" t="s">
        <v>70</v>
      </c>
      <c r="O292" s="72"/>
      <c r="P292" s="170"/>
      <c r="Q292" s="170"/>
      <c r="R292" s="170"/>
      <c r="S292" s="170"/>
      <c r="T292" s="170"/>
      <c r="U292" s="170"/>
      <c r="V292" s="170"/>
      <c r="W292" s="170"/>
      <c r="X292" s="156" t="s">
        <v>69</v>
      </c>
      <c r="Y292" s="72"/>
      <c r="Z292" s="170"/>
      <c r="AA292" s="170"/>
      <c r="AB292" s="170"/>
      <c r="AC292" s="170"/>
      <c r="AD292" s="170"/>
      <c r="AE292" s="170"/>
      <c r="AF292" s="170"/>
      <c r="AG292" s="170"/>
      <c r="AH292" s="156" t="s">
        <v>69</v>
      </c>
      <c r="AI292" s="172"/>
      <c r="AJ292" s="170"/>
      <c r="AK292" s="170"/>
      <c r="AL292" s="170"/>
      <c r="AM292" s="170"/>
      <c r="AN292" s="170"/>
      <c r="AO292" s="170"/>
      <c r="AP292" s="170"/>
      <c r="AQ292" s="170"/>
      <c r="AR292" s="156" t="s">
        <v>69</v>
      </c>
      <c r="AS292" s="172"/>
      <c r="AT292" s="170"/>
      <c r="AU292" s="170"/>
      <c r="AV292" s="170"/>
      <c r="AW292" s="170"/>
      <c r="AX292" s="170"/>
      <c r="AY292" s="170"/>
      <c r="AZ292" s="170"/>
      <c r="BA292" s="170"/>
      <c r="BB292" s="198" t="s">
        <v>69</v>
      </c>
      <c r="BE292" s="187"/>
      <c r="BF292" s="187"/>
      <c r="BG292" s="189"/>
      <c r="BH292" s="189"/>
      <c r="BI292" s="189"/>
      <c r="BJ292" s="189"/>
      <c r="BK292" s="189"/>
      <c r="BL292" s="189"/>
      <c r="BM292" s="189"/>
      <c r="BN292" s="189"/>
      <c r="BO292" s="189"/>
      <c r="BP292" s="189"/>
      <c r="BQ292" s="189"/>
      <c r="BR292" s="189"/>
      <c r="BS292" s="189"/>
      <c r="BT292" s="189"/>
      <c r="BU292" s="189"/>
      <c r="BV292" s="189"/>
      <c r="BW292" s="189"/>
      <c r="BX292" s="189"/>
      <c r="BY292" s="189"/>
      <c r="BZ292" s="158"/>
    </row>
    <row r="293" spans="2:78" ht="8.1" customHeight="1" x14ac:dyDescent="0.15">
      <c r="B293" s="214"/>
      <c r="C293" s="215"/>
      <c r="D293" s="215"/>
      <c r="E293" s="162"/>
      <c r="F293" s="163"/>
      <c r="G293" s="163"/>
      <c r="H293" s="156"/>
      <c r="I293" s="20"/>
      <c r="J293" s="167"/>
      <c r="K293" s="167"/>
      <c r="L293" s="167"/>
      <c r="M293" s="167"/>
      <c r="N293" s="156"/>
      <c r="O293" s="20"/>
      <c r="P293" s="170"/>
      <c r="Q293" s="170"/>
      <c r="R293" s="170"/>
      <c r="S293" s="170"/>
      <c r="T293" s="170"/>
      <c r="U293" s="170"/>
      <c r="V293" s="170"/>
      <c r="W293" s="170"/>
      <c r="X293" s="156"/>
      <c r="Y293" s="20"/>
      <c r="Z293" s="170"/>
      <c r="AA293" s="170"/>
      <c r="AB293" s="170"/>
      <c r="AC293" s="170"/>
      <c r="AD293" s="170"/>
      <c r="AE293" s="170"/>
      <c r="AF293" s="170"/>
      <c r="AG293" s="170"/>
      <c r="AH293" s="156"/>
      <c r="AI293" s="172"/>
      <c r="AJ293" s="170"/>
      <c r="AK293" s="170"/>
      <c r="AL293" s="170"/>
      <c r="AM293" s="170"/>
      <c r="AN293" s="170"/>
      <c r="AO293" s="170"/>
      <c r="AP293" s="170"/>
      <c r="AQ293" s="170"/>
      <c r="AR293" s="156"/>
      <c r="AS293" s="172"/>
      <c r="AT293" s="170"/>
      <c r="AU293" s="170"/>
      <c r="AV293" s="170"/>
      <c r="AW293" s="170"/>
      <c r="AX293" s="170"/>
      <c r="AY293" s="170"/>
      <c r="AZ293" s="170"/>
      <c r="BA293" s="170"/>
      <c r="BB293" s="198"/>
      <c r="BD293" s="183">
        <f>IF(BD131="5","5",BD131)</f>
        <v>5</v>
      </c>
      <c r="BE293" s="183"/>
      <c r="BF293" s="265" t="s">
        <v>114</v>
      </c>
      <c r="BG293" s="265"/>
      <c r="BH293" s="265"/>
      <c r="BI293" s="265"/>
      <c r="BJ293" s="265"/>
      <c r="BK293" s="265"/>
      <c r="BL293" s="265"/>
      <c r="BM293" s="265"/>
      <c r="BN293" s="265"/>
      <c r="BO293" s="265"/>
      <c r="BP293" s="265"/>
      <c r="BQ293" s="265"/>
      <c r="BR293" s="265"/>
      <c r="BS293" s="265"/>
      <c r="BT293" s="265"/>
      <c r="BU293" s="265"/>
      <c r="BZ293" s="14"/>
    </row>
    <row r="294" spans="2:78" ht="5.0999999999999996" customHeight="1" thickBot="1" x14ac:dyDescent="0.2">
      <c r="B294" s="214"/>
      <c r="C294" s="215"/>
      <c r="D294" s="215"/>
      <c r="E294" s="164"/>
      <c r="F294" s="165"/>
      <c r="G294" s="165"/>
      <c r="H294" s="157"/>
      <c r="I294" s="2"/>
      <c r="J294" s="168"/>
      <c r="K294" s="168"/>
      <c r="L294" s="168"/>
      <c r="M294" s="168"/>
      <c r="N294" s="157"/>
      <c r="O294" s="2"/>
      <c r="P294" s="171"/>
      <c r="Q294" s="171"/>
      <c r="R294" s="171"/>
      <c r="S294" s="171"/>
      <c r="T294" s="171"/>
      <c r="U294" s="171"/>
      <c r="V294" s="171"/>
      <c r="W294" s="171"/>
      <c r="X294" s="157"/>
      <c r="Y294" s="2"/>
      <c r="Z294" s="171"/>
      <c r="AA294" s="171"/>
      <c r="AB294" s="171"/>
      <c r="AC294" s="171"/>
      <c r="AD294" s="171"/>
      <c r="AE294" s="171"/>
      <c r="AF294" s="171"/>
      <c r="AG294" s="171"/>
      <c r="AH294" s="157"/>
      <c r="AI294" s="172"/>
      <c r="AJ294" s="170"/>
      <c r="AK294" s="170"/>
      <c r="AL294" s="170"/>
      <c r="AM294" s="170"/>
      <c r="AN294" s="170"/>
      <c r="AO294" s="170"/>
      <c r="AP294" s="170"/>
      <c r="AQ294" s="170"/>
      <c r="AR294" s="157"/>
      <c r="AS294" s="174"/>
      <c r="AT294" s="175"/>
      <c r="AU294" s="175"/>
      <c r="AV294" s="175"/>
      <c r="AW294" s="175"/>
      <c r="AX294" s="175"/>
      <c r="AY294" s="175"/>
      <c r="AZ294" s="175"/>
      <c r="BA294" s="175"/>
      <c r="BB294" s="199"/>
      <c r="BD294" s="183"/>
      <c r="BE294" s="183"/>
      <c r="BF294" s="265"/>
      <c r="BG294" s="265"/>
      <c r="BH294" s="265"/>
      <c r="BI294" s="265"/>
      <c r="BJ294" s="265"/>
      <c r="BK294" s="265"/>
      <c r="BL294" s="265"/>
      <c r="BM294" s="265"/>
      <c r="BN294" s="265"/>
      <c r="BO294" s="265"/>
      <c r="BP294" s="265"/>
      <c r="BQ294" s="265"/>
      <c r="BR294" s="265"/>
      <c r="BS294" s="265"/>
      <c r="BT294" s="265"/>
      <c r="BU294" s="265"/>
      <c r="BY294" s="42"/>
      <c r="BZ294" s="56"/>
    </row>
    <row r="295" spans="2:78" ht="8.1" customHeight="1" x14ac:dyDescent="0.15">
      <c r="B295" s="214"/>
      <c r="C295" s="215"/>
      <c r="D295" s="215"/>
      <c r="E295" s="160" t="str">
        <f>IF(E133="","",E133)</f>
        <v/>
      </c>
      <c r="F295" s="161"/>
      <c r="G295" s="161"/>
      <c r="H295" s="54"/>
      <c r="I295" s="55"/>
      <c r="J295" s="166" t="str">
        <f>IF(J133="","",J133)</f>
        <v/>
      </c>
      <c r="K295" s="166"/>
      <c r="L295" s="166"/>
      <c r="M295" s="166"/>
      <c r="N295" s="54"/>
      <c r="O295" s="55"/>
      <c r="P295" s="169" t="str">
        <f>IF(P133="","",P133)</f>
        <v/>
      </c>
      <c r="Q295" s="169"/>
      <c r="R295" s="169"/>
      <c r="S295" s="169"/>
      <c r="T295" s="169"/>
      <c r="U295" s="169"/>
      <c r="V295" s="169"/>
      <c r="W295" s="169"/>
      <c r="X295" s="81"/>
      <c r="Y295" s="55"/>
      <c r="Z295" s="169" t="str">
        <f>IF(Z133="","",Z133)</f>
        <v/>
      </c>
      <c r="AA295" s="169"/>
      <c r="AB295" s="169"/>
      <c r="AC295" s="169"/>
      <c r="AD295" s="169"/>
      <c r="AE295" s="169"/>
      <c r="AF295" s="169"/>
      <c r="AG295" s="169"/>
      <c r="AH295" s="81"/>
      <c r="AI295" s="173" t="str">
        <f>IF(AI133="","",AI133)</f>
        <v/>
      </c>
      <c r="AJ295" s="169"/>
      <c r="AK295" s="169"/>
      <c r="AL295" s="169"/>
      <c r="AM295" s="169"/>
      <c r="AN295" s="169"/>
      <c r="AO295" s="169"/>
      <c r="AP295" s="169"/>
      <c r="AQ295" s="169"/>
      <c r="AR295" s="89"/>
      <c r="AS295" s="179" t="str">
        <f>IF(AS133="","",AS133)</f>
        <v/>
      </c>
      <c r="AT295" s="180"/>
      <c r="AU295" s="180"/>
      <c r="AV295" s="180"/>
      <c r="AW295" s="180"/>
      <c r="AX295" s="180"/>
      <c r="AY295" s="180"/>
      <c r="AZ295" s="180"/>
      <c r="BA295" s="180"/>
      <c r="BB295" s="80"/>
      <c r="BC295" s="20"/>
      <c r="BD295" s="183">
        <f>IF(BD133="6","6",BD133)</f>
        <v>6</v>
      </c>
      <c r="BE295" s="183"/>
      <c r="BF295" s="197" t="s">
        <v>75</v>
      </c>
      <c r="BG295" s="197"/>
      <c r="BH295" s="197"/>
      <c r="BI295" s="197"/>
      <c r="BJ295" s="197"/>
      <c r="BK295" s="59"/>
      <c r="BL295" s="59"/>
      <c r="BM295" s="59"/>
      <c r="BN295" s="59"/>
      <c r="BV295" s="42"/>
      <c r="BW295" s="42"/>
      <c r="BX295" s="42"/>
      <c r="BY295" s="42"/>
      <c r="BZ295" s="56"/>
    </row>
    <row r="296" spans="2:78" ht="5.0999999999999996" customHeight="1" x14ac:dyDescent="0.15">
      <c r="B296" s="214"/>
      <c r="C296" s="215"/>
      <c r="D296" s="215"/>
      <c r="E296" s="162"/>
      <c r="F296" s="163"/>
      <c r="G296" s="163"/>
      <c r="H296" s="156" t="s">
        <v>64</v>
      </c>
      <c r="I296" s="72"/>
      <c r="J296" s="167"/>
      <c r="K296" s="167"/>
      <c r="L296" s="167"/>
      <c r="M296" s="167"/>
      <c r="N296" s="156" t="s">
        <v>70</v>
      </c>
      <c r="O296" s="72"/>
      <c r="P296" s="170"/>
      <c r="Q296" s="170"/>
      <c r="R296" s="170"/>
      <c r="S296" s="170"/>
      <c r="T296" s="170"/>
      <c r="U296" s="170"/>
      <c r="V296" s="170"/>
      <c r="W296" s="170"/>
      <c r="X296" s="156" t="s">
        <v>69</v>
      </c>
      <c r="Y296" s="72"/>
      <c r="Z296" s="170"/>
      <c r="AA296" s="170"/>
      <c r="AB296" s="170"/>
      <c r="AC296" s="170"/>
      <c r="AD296" s="170"/>
      <c r="AE296" s="170"/>
      <c r="AF296" s="170"/>
      <c r="AG296" s="170"/>
      <c r="AH296" s="156" t="s">
        <v>69</v>
      </c>
      <c r="AI296" s="172"/>
      <c r="AJ296" s="170"/>
      <c r="AK296" s="170"/>
      <c r="AL296" s="170"/>
      <c r="AM296" s="170"/>
      <c r="AN296" s="170"/>
      <c r="AO296" s="170"/>
      <c r="AP296" s="170"/>
      <c r="AQ296" s="170"/>
      <c r="AR296" s="185" t="s">
        <v>69</v>
      </c>
      <c r="AS296" s="181"/>
      <c r="AT296" s="170"/>
      <c r="AU296" s="170"/>
      <c r="AV296" s="170"/>
      <c r="AW296" s="170"/>
      <c r="AX296" s="170"/>
      <c r="AY296" s="170"/>
      <c r="AZ296" s="170"/>
      <c r="BA296" s="170"/>
      <c r="BB296" s="156" t="s">
        <v>69</v>
      </c>
      <c r="BC296" s="20"/>
      <c r="BD296" s="183"/>
      <c r="BE296" s="183"/>
      <c r="BF296" s="197"/>
      <c r="BG296" s="197"/>
      <c r="BH296" s="197"/>
      <c r="BI296" s="197"/>
      <c r="BJ296" s="197"/>
      <c r="BK296" s="59"/>
      <c r="BL296" s="59"/>
      <c r="BM296" s="59"/>
      <c r="BN296" s="59"/>
      <c r="BV296" s="42"/>
      <c r="BW296" s="42"/>
      <c r="BX296" s="42"/>
      <c r="BY296" s="42"/>
      <c r="BZ296" s="56"/>
    </row>
    <row r="297" spans="2:78" ht="8.1" customHeight="1" x14ac:dyDescent="0.15">
      <c r="B297" s="214"/>
      <c r="C297" s="215"/>
      <c r="D297" s="215"/>
      <c r="E297" s="162"/>
      <c r="F297" s="163"/>
      <c r="G297" s="163"/>
      <c r="H297" s="156"/>
      <c r="I297" s="20"/>
      <c r="J297" s="167"/>
      <c r="K297" s="167"/>
      <c r="L297" s="167"/>
      <c r="M297" s="167"/>
      <c r="N297" s="156"/>
      <c r="O297" s="20"/>
      <c r="P297" s="170"/>
      <c r="Q297" s="170"/>
      <c r="R297" s="170"/>
      <c r="S297" s="170"/>
      <c r="T297" s="170"/>
      <c r="U297" s="170"/>
      <c r="V297" s="170"/>
      <c r="W297" s="170"/>
      <c r="X297" s="156"/>
      <c r="Y297" s="20"/>
      <c r="Z297" s="170"/>
      <c r="AA297" s="170"/>
      <c r="AB297" s="170"/>
      <c r="AC297" s="170"/>
      <c r="AD297" s="170"/>
      <c r="AE297" s="170"/>
      <c r="AF297" s="170"/>
      <c r="AG297" s="170"/>
      <c r="AH297" s="156"/>
      <c r="AI297" s="172"/>
      <c r="AJ297" s="170"/>
      <c r="AK297" s="170"/>
      <c r="AL297" s="170"/>
      <c r="AM297" s="170"/>
      <c r="AN297" s="170"/>
      <c r="AO297" s="170"/>
      <c r="AP297" s="170"/>
      <c r="AQ297" s="170"/>
      <c r="AR297" s="185"/>
      <c r="AS297" s="181"/>
      <c r="AT297" s="170"/>
      <c r="AU297" s="170"/>
      <c r="AV297" s="170"/>
      <c r="AW297" s="170"/>
      <c r="AX297" s="170"/>
      <c r="AY297" s="170"/>
      <c r="AZ297" s="170"/>
      <c r="BA297" s="170"/>
      <c r="BB297" s="156"/>
      <c r="BC297" s="20"/>
      <c r="BE297" s="187" t="s">
        <v>13</v>
      </c>
      <c r="BF297" s="187"/>
      <c r="BG297" s="189" t="str">
        <f>IF(BG135="","",BG135)</f>
        <v/>
      </c>
      <c r="BH297" s="189"/>
      <c r="BI297" s="189"/>
      <c r="BJ297" s="189"/>
      <c r="BK297" s="189"/>
      <c r="BL297" s="189"/>
      <c r="BM297" s="189"/>
      <c r="BN297" s="189"/>
      <c r="BO297" s="189"/>
      <c r="BP297" s="189"/>
      <c r="BQ297" s="189"/>
      <c r="BR297" s="189"/>
      <c r="BS297" s="189"/>
      <c r="BT297" s="189"/>
      <c r="BU297" s="189"/>
      <c r="BV297" s="189"/>
      <c r="BW297" s="189"/>
      <c r="BX297" s="189"/>
      <c r="BY297" s="189"/>
      <c r="BZ297" s="158" t="s">
        <v>14</v>
      </c>
    </row>
    <row r="298" spans="2:78" ht="5.0999999999999996" customHeight="1" thickBot="1" x14ac:dyDescent="0.2">
      <c r="B298" s="217"/>
      <c r="C298" s="218"/>
      <c r="D298" s="218"/>
      <c r="E298" s="176"/>
      <c r="F298" s="177"/>
      <c r="G298" s="177"/>
      <c r="H298" s="184"/>
      <c r="I298" s="86"/>
      <c r="J298" s="178"/>
      <c r="K298" s="178"/>
      <c r="L298" s="178"/>
      <c r="M298" s="178"/>
      <c r="N298" s="184"/>
      <c r="O298" s="86"/>
      <c r="P298" s="175"/>
      <c r="Q298" s="175"/>
      <c r="R298" s="175"/>
      <c r="S298" s="175"/>
      <c r="T298" s="175"/>
      <c r="U298" s="175"/>
      <c r="V298" s="175"/>
      <c r="W298" s="175"/>
      <c r="X298" s="184"/>
      <c r="Y298" s="86"/>
      <c r="Z298" s="175"/>
      <c r="AA298" s="175"/>
      <c r="AB298" s="175"/>
      <c r="AC298" s="175"/>
      <c r="AD298" s="175"/>
      <c r="AE298" s="175"/>
      <c r="AF298" s="175"/>
      <c r="AG298" s="175"/>
      <c r="AH298" s="184"/>
      <c r="AI298" s="174"/>
      <c r="AJ298" s="175"/>
      <c r="AK298" s="175"/>
      <c r="AL298" s="175"/>
      <c r="AM298" s="175"/>
      <c r="AN298" s="175"/>
      <c r="AO298" s="175"/>
      <c r="AP298" s="175"/>
      <c r="AQ298" s="175"/>
      <c r="AR298" s="186"/>
      <c r="AS298" s="182"/>
      <c r="AT298" s="171"/>
      <c r="AU298" s="171"/>
      <c r="AV298" s="171"/>
      <c r="AW298" s="171"/>
      <c r="AX298" s="171"/>
      <c r="AY298" s="171"/>
      <c r="AZ298" s="171"/>
      <c r="BA298" s="171"/>
      <c r="BB298" s="157"/>
      <c r="BC298" s="74"/>
      <c r="BD298" s="3"/>
      <c r="BE298" s="188"/>
      <c r="BF298" s="188"/>
      <c r="BG298" s="190"/>
      <c r="BH298" s="190"/>
      <c r="BI298" s="190"/>
      <c r="BJ298" s="190"/>
      <c r="BK298" s="190"/>
      <c r="BL298" s="190"/>
      <c r="BM298" s="190"/>
      <c r="BN298" s="190"/>
      <c r="BO298" s="190"/>
      <c r="BP298" s="190"/>
      <c r="BQ298" s="190"/>
      <c r="BR298" s="190"/>
      <c r="BS298" s="190"/>
      <c r="BT298" s="190"/>
      <c r="BU298" s="190"/>
      <c r="BV298" s="190"/>
      <c r="BW298" s="190"/>
      <c r="BX298" s="190"/>
      <c r="BY298" s="190"/>
      <c r="BZ298" s="159"/>
    </row>
    <row r="299" spans="2:78" ht="6.95" customHeight="1" thickBot="1" x14ac:dyDescent="0.2">
      <c r="E299" s="59"/>
      <c r="F299" s="57"/>
      <c r="G299" s="57"/>
      <c r="H299" s="57"/>
      <c r="I299" s="57"/>
      <c r="J299" s="61"/>
      <c r="K299" s="61"/>
      <c r="L299" s="61"/>
      <c r="M299" s="61"/>
      <c r="N299" s="61"/>
      <c r="O299" s="61"/>
      <c r="P299" s="61"/>
      <c r="Q299" s="61"/>
      <c r="R299" s="61"/>
      <c r="S299" s="59"/>
      <c r="V299" s="4"/>
      <c r="W299" s="4"/>
      <c r="X299" s="62"/>
      <c r="Y299" s="62"/>
      <c r="Z299" s="62"/>
      <c r="AA299" s="62"/>
      <c r="AB299" s="62"/>
      <c r="AC299" s="62"/>
      <c r="AD299" s="62"/>
      <c r="AE299" s="62"/>
      <c r="AF299" s="62"/>
      <c r="AG299" s="62"/>
      <c r="AH299" s="62"/>
      <c r="AI299" s="62"/>
      <c r="AJ299" s="62"/>
      <c r="AK299" s="62"/>
      <c r="AL299" s="62"/>
      <c r="AM299" s="62"/>
      <c r="AN299" s="62"/>
      <c r="AO299" s="62"/>
      <c r="AP299" s="62"/>
      <c r="AQ299" s="62"/>
      <c r="AR299" s="62"/>
      <c r="AS299" s="62"/>
      <c r="AT299" s="59"/>
      <c r="AU299" s="59"/>
      <c r="BB299" s="75"/>
      <c r="BF299" s="63"/>
      <c r="BL299" s="63"/>
      <c r="BR299" s="63"/>
      <c r="BS299" s="59"/>
      <c r="BT299" s="59"/>
      <c r="BV299" s="40"/>
      <c r="BW299" s="40"/>
      <c r="BX299" s="60"/>
      <c r="BY299" s="60"/>
      <c r="BZ299" s="60"/>
    </row>
    <row r="300" spans="2:78" ht="9" customHeight="1" x14ac:dyDescent="0.15">
      <c r="B300" s="211">
        <v>5</v>
      </c>
      <c r="C300" s="212"/>
      <c r="D300" s="213"/>
      <c r="E300" s="29"/>
      <c r="F300" s="219" t="str">
        <f>IF(F138="","",F138)</f>
        <v/>
      </c>
      <c r="G300" s="219"/>
      <c r="H300" s="219"/>
      <c r="I300" s="219"/>
      <c r="J300" s="219"/>
      <c r="K300" s="219"/>
      <c r="L300" s="219"/>
      <c r="M300" s="219"/>
      <c r="N300" s="220"/>
      <c r="O300" s="100"/>
      <c r="P300" s="225" t="str">
        <f>IF(P138="","",P138)</f>
        <v/>
      </c>
      <c r="Q300" s="225"/>
      <c r="R300" s="225"/>
      <c r="S300" s="225"/>
      <c r="T300" s="225"/>
      <c r="U300" s="225"/>
      <c r="V300" s="225"/>
      <c r="W300" s="225"/>
      <c r="X300" s="225"/>
      <c r="Y300" s="225"/>
      <c r="Z300" s="225"/>
      <c r="AA300" s="225"/>
      <c r="AB300" s="225"/>
      <c r="AC300" s="225"/>
      <c r="AD300" s="225"/>
      <c r="AE300" s="225"/>
      <c r="AF300" s="225"/>
      <c r="AG300" s="225"/>
      <c r="AH300" s="226"/>
      <c r="AI300" s="231" t="str">
        <f>IF(AI138="","",AI138)</f>
        <v/>
      </c>
      <c r="AJ300" s="232"/>
      <c r="AK300" s="233"/>
      <c r="AL300" s="240" t="str">
        <f>IF(AL138="","",AL138)</f>
        <v/>
      </c>
      <c r="AM300" s="240"/>
      <c r="AN300" s="240"/>
      <c r="AO300" s="240" t="str">
        <f>IF(AO138="","",AO138)</f>
        <v/>
      </c>
      <c r="AP300" s="240"/>
      <c r="AQ300" s="240"/>
      <c r="AR300" s="240" t="str">
        <f>IF(AR138="","",AR138)</f>
        <v/>
      </c>
      <c r="AS300" s="240"/>
      <c r="AT300" s="242"/>
      <c r="AU300" s="246" t="str">
        <f>IF(AU138="","",AU138)</f>
        <v/>
      </c>
      <c r="AV300" s="247"/>
      <c r="AW300" s="247"/>
      <c r="AX300" s="151"/>
      <c r="AY300" s="252" t="str">
        <f>IF(AY138="","",AY138)</f>
        <v/>
      </c>
      <c r="AZ300" s="252"/>
      <c r="BA300" s="252"/>
      <c r="BB300" s="152"/>
      <c r="BC300" s="191"/>
      <c r="BD300" s="192"/>
      <c r="BE300" s="192"/>
      <c r="BF300" s="192"/>
      <c r="BG300" s="192"/>
      <c r="BH300" s="192"/>
      <c r="BI300" s="192"/>
      <c r="BJ300" s="255"/>
      <c r="BK300" s="258"/>
      <c r="BL300" s="192"/>
      <c r="BM300" s="192"/>
      <c r="BN300" s="192"/>
      <c r="BO300" s="192"/>
      <c r="BP300" s="192"/>
      <c r="BQ300" s="192"/>
      <c r="BR300" s="255"/>
      <c r="BS300" s="191"/>
      <c r="BT300" s="192"/>
      <c r="BU300" s="192"/>
      <c r="BV300" s="192"/>
      <c r="BW300" s="192"/>
      <c r="BX300" s="192"/>
      <c r="BY300" s="192"/>
      <c r="BZ300" s="255"/>
    </row>
    <row r="301" spans="2:78" ht="8.4499999999999993" customHeight="1" x14ac:dyDescent="0.15">
      <c r="B301" s="214"/>
      <c r="C301" s="215"/>
      <c r="D301" s="216"/>
      <c r="E301" s="31"/>
      <c r="F301" s="221"/>
      <c r="G301" s="221"/>
      <c r="H301" s="221"/>
      <c r="I301" s="221"/>
      <c r="J301" s="221"/>
      <c r="K301" s="221"/>
      <c r="L301" s="221"/>
      <c r="M301" s="221"/>
      <c r="N301" s="222"/>
      <c r="O301" s="101"/>
      <c r="P301" s="227"/>
      <c r="Q301" s="227"/>
      <c r="R301" s="227"/>
      <c r="S301" s="227"/>
      <c r="T301" s="227"/>
      <c r="U301" s="227"/>
      <c r="V301" s="227"/>
      <c r="W301" s="227"/>
      <c r="X301" s="227"/>
      <c r="Y301" s="227"/>
      <c r="Z301" s="227"/>
      <c r="AA301" s="227"/>
      <c r="AB301" s="227"/>
      <c r="AC301" s="227"/>
      <c r="AD301" s="227"/>
      <c r="AE301" s="227"/>
      <c r="AF301" s="227"/>
      <c r="AG301" s="227"/>
      <c r="AH301" s="228"/>
      <c r="AI301" s="234"/>
      <c r="AJ301" s="235"/>
      <c r="AK301" s="236"/>
      <c r="AL301" s="241"/>
      <c r="AM301" s="241"/>
      <c r="AN301" s="241"/>
      <c r="AO301" s="241"/>
      <c r="AP301" s="241"/>
      <c r="AQ301" s="241"/>
      <c r="AR301" s="241"/>
      <c r="AS301" s="241"/>
      <c r="AT301" s="243"/>
      <c r="AU301" s="248"/>
      <c r="AV301" s="249"/>
      <c r="AW301" s="249"/>
      <c r="AX301" s="270" t="s">
        <v>65</v>
      </c>
      <c r="AY301" s="253"/>
      <c r="AZ301" s="253"/>
      <c r="BA301" s="253"/>
      <c r="BB301" s="198" t="s">
        <v>64</v>
      </c>
      <c r="BC301" s="193"/>
      <c r="BD301" s="194"/>
      <c r="BE301" s="194"/>
      <c r="BF301" s="194"/>
      <c r="BG301" s="194"/>
      <c r="BH301" s="194"/>
      <c r="BI301" s="194"/>
      <c r="BJ301" s="256"/>
      <c r="BK301" s="259"/>
      <c r="BL301" s="194"/>
      <c r="BM301" s="194"/>
      <c r="BN301" s="194"/>
      <c r="BO301" s="194"/>
      <c r="BP301" s="194"/>
      <c r="BQ301" s="194"/>
      <c r="BR301" s="256"/>
      <c r="BS301" s="193"/>
      <c r="BT301" s="194"/>
      <c r="BU301" s="194"/>
      <c r="BV301" s="194"/>
      <c r="BW301" s="194"/>
      <c r="BX301" s="194"/>
      <c r="BY301" s="194"/>
      <c r="BZ301" s="256"/>
    </row>
    <row r="302" spans="2:78" ht="8.4499999999999993" customHeight="1" thickBot="1" x14ac:dyDescent="0.2">
      <c r="B302" s="214"/>
      <c r="C302" s="215"/>
      <c r="D302" s="216"/>
      <c r="E302" s="2"/>
      <c r="F302" s="223"/>
      <c r="G302" s="223"/>
      <c r="H302" s="223"/>
      <c r="I302" s="223"/>
      <c r="J302" s="223"/>
      <c r="K302" s="223"/>
      <c r="L302" s="223"/>
      <c r="M302" s="223"/>
      <c r="N302" s="224"/>
      <c r="O302" s="102"/>
      <c r="P302" s="229"/>
      <c r="Q302" s="229"/>
      <c r="R302" s="229"/>
      <c r="S302" s="229"/>
      <c r="T302" s="229"/>
      <c r="U302" s="229"/>
      <c r="V302" s="229"/>
      <c r="W302" s="229"/>
      <c r="X302" s="229"/>
      <c r="Y302" s="229"/>
      <c r="Z302" s="229"/>
      <c r="AA302" s="229"/>
      <c r="AB302" s="229"/>
      <c r="AC302" s="229"/>
      <c r="AD302" s="229"/>
      <c r="AE302" s="229"/>
      <c r="AF302" s="229"/>
      <c r="AG302" s="229"/>
      <c r="AH302" s="230"/>
      <c r="AI302" s="237"/>
      <c r="AJ302" s="238"/>
      <c r="AK302" s="239"/>
      <c r="AL302" s="241"/>
      <c r="AM302" s="241"/>
      <c r="AN302" s="241"/>
      <c r="AO302" s="241"/>
      <c r="AP302" s="241"/>
      <c r="AQ302" s="241"/>
      <c r="AR302" s="241"/>
      <c r="AS302" s="244"/>
      <c r="AT302" s="245"/>
      <c r="AU302" s="250"/>
      <c r="AV302" s="251"/>
      <c r="AW302" s="251"/>
      <c r="AX302" s="271"/>
      <c r="AY302" s="254"/>
      <c r="AZ302" s="254"/>
      <c r="BA302" s="254"/>
      <c r="BB302" s="199"/>
      <c r="BC302" s="195"/>
      <c r="BD302" s="196"/>
      <c r="BE302" s="196"/>
      <c r="BF302" s="196"/>
      <c r="BG302" s="196"/>
      <c r="BH302" s="196"/>
      <c r="BI302" s="196"/>
      <c r="BJ302" s="257"/>
      <c r="BK302" s="260"/>
      <c r="BL302" s="196"/>
      <c r="BM302" s="196"/>
      <c r="BN302" s="196"/>
      <c r="BO302" s="196"/>
      <c r="BP302" s="196"/>
      <c r="BQ302" s="196"/>
      <c r="BR302" s="257"/>
      <c r="BS302" s="195"/>
      <c r="BT302" s="196"/>
      <c r="BU302" s="196"/>
      <c r="BV302" s="196"/>
      <c r="BW302" s="196"/>
      <c r="BX302" s="196"/>
      <c r="BY302" s="196"/>
      <c r="BZ302" s="257"/>
    </row>
    <row r="303" spans="2:78" ht="8.1" customHeight="1" x14ac:dyDescent="0.15">
      <c r="B303" s="214"/>
      <c r="C303" s="215"/>
      <c r="D303" s="216"/>
      <c r="E303" s="29"/>
      <c r="F303" s="78"/>
      <c r="G303" s="169" t="str">
        <f>IF(G141="","",G141)</f>
        <v/>
      </c>
      <c r="H303" s="169"/>
      <c r="I303" s="169"/>
      <c r="J303" s="169"/>
      <c r="K303" s="169"/>
      <c r="L303" s="169"/>
      <c r="M303" s="78"/>
      <c r="N303" s="46"/>
      <c r="O303" s="29"/>
      <c r="P303" s="78"/>
      <c r="Q303" s="169" t="str">
        <f>IF(Q141="","",Q141)</f>
        <v/>
      </c>
      <c r="R303" s="169"/>
      <c r="S303" s="169"/>
      <c r="T303" s="169"/>
      <c r="U303" s="169"/>
      <c r="V303" s="169"/>
      <c r="W303" s="78"/>
      <c r="X303" s="46"/>
      <c r="Y303" s="29"/>
      <c r="Z303" s="166" t="str">
        <f>IF(Z141="","",Z141)</f>
        <v/>
      </c>
      <c r="AA303" s="166"/>
      <c r="AB303" s="166"/>
      <c r="AC303" s="166"/>
      <c r="AD303" s="30"/>
      <c r="AE303" s="161" t="str">
        <f>IF(AE141="","",AE141)</f>
        <v/>
      </c>
      <c r="AF303" s="161"/>
      <c r="AG303" s="161"/>
      <c r="AH303" s="46"/>
      <c r="AI303" s="207" t="str">
        <f>IF(AI141="","",AI141)</f>
        <v/>
      </c>
      <c r="AJ303" s="166"/>
      <c r="AK303" s="166"/>
      <c r="AL303" s="53"/>
      <c r="AM303" s="18"/>
      <c r="AN303" s="209" t="s">
        <v>67</v>
      </c>
      <c r="AO303" s="209"/>
      <c r="AP303" s="209"/>
      <c r="AQ303" s="272" t="str">
        <f>IF(AQ141="☐","☐",AQ141)</f>
        <v>☐</v>
      </c>
      <c r="AR303" s="273"/>
      <c r="AS303" s="207" t="str">
        <f>IF(AS141="","",AS141)</f>
        <v/>
      </c>
      <c r="AT303" s="166"/>
      <c r="AU303" s="167"/>
      <c r="AV303" s="26"/>
      <c r="AW303" s="170" t="str">
        <f>IF(AW141="","",AW141)</f>
        <v/>
      </c>
      <c r="AX303" s="170"/>
      <c r="AY303" s="170"/>
      <c r="AZ303" s="170"/>
      <c r="BA303" s="170"/>
      <c r="BB303" s="80"/>
      <c r="BC303" s="47"/>
      <c r="BD303" s="274">
        <f>IF(BD141="1","1",BD141)</f>
        <v>1</v>
      </c>
      <c r="BE303" s="274"/>
      <c r="BF303" s="261" t="s">
        <v>112</v>
      </c>
      <c r="BG303" s="261"/>
      <c r="BH303" s="261"/>
      <c r="BI303" s="261"/>
      <c r="BJ303" s="261"/>
      <c r="BK303" s="261"/>
      <c r="BL303" s="261"/>
      <c r="BM303" s="261"/>
      <c r="BN303" s="261"/>
      <c r="BO303" s="261"/>
      <c r="BP303" s="261"/>
      <c r="BQ303" s="261"/>
      <c r="BR303" s="261"/>
      <c r="BS303" s="261"/>
      <c r="BT303" s="261"/>
      <c r="BU303" s="261"/>
      <c r="BV303" s="51"/>
      <c r="BW303" s="51"/>
      <c r="BX303" s="51"/>
      <c r="BY303" s="51"/>
      <c r="BZ303" s="52"/>
    </row>
    <row r="304" spans="2:78" ht="5.0999999999999996" customHeight="1" x14ac:dyDescent="0.15">
      <c r="B304" s="214"/>
      <c r="C304" s="215"/>
      <c r="D304" s="216"/>
      <c r="E304" s="31"/>
      <c r="F304" s="79"/>
      <c r="G304" s="170"/>
      <c r="H304" s="170"/>
      <c r="I304" s="170"/>
      <c r="J304" s="170"/>
      <c r="K304" s="170"/>
      <c r="L304" s="170"/>
      <c r="M304" s="200" t="s">
        <v>77</v>
      </c>
      <c r="N304" s="201"/>
      <c r="O304" s="31"/>
      <c r="P304" s="79"/>
      <c r="Q304" s="170"/>
      <c r="R304" s="170"/>
      <c r="S304" s="170"/>
      <c r="T304" s="170"/>
      <c r="U304" s="170"/>
      <c r="V304" s="170"/>
      <c r="W304" s="200" t="s">
        <v>77</v>
      </c>
      <c r="X304" s="201"/>
      <c r="Y304" s="31"/>
      <c r="Z304" s="167"/>
      <c r="AA304" s="167"/>
      <c r="AB304" s="167"/>
      <c r="AC304" s="167"/>
      <c r="AD304" s="202" t="s">
        <v>65</v>
      </c>
      <c r="AE304" s="163"/>
      <c r="AF304" s="163"/>
      <c r="AG304" s="163"/>
      <c r="AH304" s="156" t="s">
        <v>66</v>
      </c>
      <c r="AI304" s="208"/>
      <c r="AJ304" s="167"/>
      <c r="AK304" s="167"/>
      <c r="AL304" s="202" t="s">
        <v>64</v>
      </c>
      <c r="AN304" s="210"/>
      <c r="AO304" s="210"/>
      <c r="AP304" s="210"/>
      <c r="AQ304" s="204"/>
      <c r="AR304" s="205"/>
      <c r="AS304" s="208"/>
      <c r="AT304" s="167"/>
      <c r="AU304" s="167"/>
      <c r="AV304" s="202" t="s">
        <v>64</v>
      </c>
      <c r="AW304" s="170"/>
      <c r="AX304" s="170"/>
      <c r="AY304" s="170"/>
      <c r="AZ304" s="170"/>
      <c r="BA304" s="170"/>
      <c r="BB304" s="156" t="s">
        <v>69</v>
      </c>
      <c r="BC304" s="48"/>
      <c r="BD304" s="183"/>
      <c r="BE304" s="183"/>
      <c r="BF304" s="262"/>
      <c r="BG304" s="262"/>
      <c r="BH304" s="262"/>
      <c r="BI304" s="262"/>
      <c r="BJ304" s="262"/>
      <c r="BK304" s="262"/>
      <c r="BL304" s="262"/>
      <c r="BM304" s="262"/>
      <c r="BN304" s="262"/>
      <c r="BO304" s="262"/>
      <c r="BP304" s="262"/>
      <c r="BQ304" s="262"/>
      <c r="BR304" s="262"/>
      <c r="BS304" s="262"/>
      <c r="BT304" s="262"/>
      <c r="BU304" s="262"/>
      <c r="BV304" s="27"/>
      <c r="BW304" s="27"/>
      <c r="BX304" s="27"/>
      <c r="BY304" s="27"/>
      <c r="BZ304" s="50"/>
    </row>
    <row r="305" spans="2:78" ht="8.1" customHeight="1" x14ac:dyDescent="0.15">
      <c r="B305" s="214"/>
      <c r="C305" s="215"/>
      <c r="D305" s="216"/>
      <c r="E305" s="20"/>
      <c r="F305" s="79"/>
      <c r="G305" s="170"/>
      <c r="H305" s="170"/>
      <c r="I305" s="170"/>
      <c r="J305" s="170"/>
      <c r="K305" s="170"/>
      <c r="L305" s="170"/>
      <c r="M305" s="200"/>
      <c r="N305" s="201"/>
      <c r="O305" s="20"/>
      <c r="P305" s="79"/>
      <c r="Q305" s="170"/>
      <c r="R305" s="170"/>
      <c r="S305" s="170"/>
      <c r="T305" s="170"/>
      <c r="U305" s="170"/>
      <c r="V305" s="170"/>
      <c r="W305" s="200"/>
      <c r="X305" s="201"/>
      <c r="Y305" s="20"/>
      <c r="Z305" s="167"/>
      <c r="AA305" s="167"/>
      <c r="AB305" s="167"/>
      <c r="AC305" s="167"/>
      <c r="AD305" s="202"/>
      <c r="AE305" s="163"/>
      <c r="AF305" s="163"/>
      <c r="AG305" s="163"/>
      <c r="AH305" s="156"/>
      <c r="AI305" s="208"/>
      <c r="AJ305" s="167"/>
      <c r="AK305" s="167"/>
      <c r="AL305" s="202"/>
      <c r="AM305" s="203"/>
      <c r="AN305" s="210"/>
      <c r="AO305" s="210"/>
      <c r="AP305" s="210"/>
      <c r="AQ305" s="204" t="str">
        <f>IF(AQ143="☐","☐",AQ143)</f>
        <v>☐</v>
      </c>
      <c r="AR305" s="205"/>
      <c r="AS305" s="208"/>
      <c r="AT305" s="167"/>
      <c r="AU305" s="167"/>
      <c r="AV305" s="202"/>
      <c r="AW305" s="170"/>
      <c r="AX305" s="170"/>
      <c r="AY305" s="170"/>
      <c r="AZ305" s="170"/>
      <c r="BA305" s="170"/>
      <c r="BB305" s="156"/>
      <c r="BC305" s="48"/>
      <c r="BD305" s="183">
        <f>IF(BD143="2","2",BD143)</f>
        <v>2</v>
      </c>
      <c r="BE305" s="183"/>
      <c r="BF305" s="263" t="s">
        <v>73</v>
      </c>
      <c r="BG305" s="263"/>
      <c r="BH305" s="263"/>
      <c r="BI305" s="263"/>
      <c r="BJ305" s="263"/>
      <c r="BK305" s="263"/>
      <c r="BL305" s="263"/>
      <c r="BM305" s="263"/>
      <c r="BN305" s="263"/>
      <c r="BO305" s="263"/>
      <c r="BP305" s="263"/>
      <c r="BQ305" s="91"/>
      <c r="BR305" s="91"/>
      <c r="BS305" s="91"/>
      <c r="BT305" s="91"/>
      <c r="BU305" s="91"/>
      <c r="BV305" s="91"/>
      <c r="BW305" s="92"/>
      <c r="BX305" s="92"/>
      <c r="BY305" s="94"/>
      <c r="BZ305" s="95"/>
    </row>
    <row r="306" spans="2:78" ht="5.0999999999999996" customHeight="1" thickBot="1" x14ac:dyDescent="0.2">
      <c r="B306" s="214"/>
      <c r="C306" s="215"/>
      <c r="D306" s="216"/>
      <c r="E306" s="20"/>
      <c r="F306" s="79"/>
      <c r="G306" s="170"/>
      <c r="H306" s="170"/>
      <c r="I306" s="170"/>
      <c r="J306" s="170"/>
      <c r="K306" s="170"/>
      <c r="L306" s="170"/>
      <c r="M306" s="200"/>
      <c r="N306" s="201"/>
      <c r="O306" s="20"/>
      <c r="P306" s="79"/>
      <c r="Q306" s="170"/>
      <c r="R306" s="170"/>
      <c r="S306" s="170"/>
      <c r="T306" s="170"/>
      <c r="U306" s="170"/>
      <c r="V306" s="170"/>
      <c r="W306" s="200"/>
      <c r="X306" s="201"/>
      <c r="Y306" s="20"/>
      <c r="Z306" s="167"/>
      <c r="AA306" s="167"/>
      <c r="AB306" s="167"/>
      <c r="AC306" s="167"/>
      <c r="AD306" s="202"/>
      <c r="AE306" s="163"/>
      <c r="AF306" s="163"/>
      <c r="AG306" s="163"/>
      <c r="AH306" s="156"/>
      <c r="AI306" s="208"/>
      <c r="AJ306" s="167"/>
      <c r="AK306" s="167"/>
      <c r="AL306" s="202"/>
      <c r="AM306" s="203"/>
      <c r="AN306" s="210"/>
      <c r="AO306" s="210"/>
      <c r="AP306" s="210"/>
      <c r="AQ306" s="204"/>
      <c r="AR306" s="205"/>
      <c r="AS306" s="208"/>
      <c r="AT306" s="167"/>
      <c r="AU306" s="167"/>
      <c r="AV306" s="202"/>
      <c r="AW306" s="170"/>
      <c r="AX306" s="170"/>
      <c r="AY306" s="170"/>
      <c r="AZ306" s="170"/>
      <c r="BA306" s="170"/>
      <c r="BB306" s="156"/>
      <c r="BC306" s="48"/>
      <c r="BD306" s="183"/>
      <c r="BE306" s="183"/>
      <c r="BF306" s="263"/>
      <c r="BG306" s="263"/>
      <c r="BH306" s="263"/>
      <c r="BI306" s="263"/>
      <c r="BJ306" s="263"/>
      <c r="BK306" s="263"/>
      <c r="BL306" s="263"/>
      <c r="BM306" s="263"/>
      <c r="BN306" s="263"/>
      <c r="BO306" s="263"/>
      <c r="BP306" s="263"/>
      <c r="BQ306" s="91"/>
      <c r="BR306" s="91"/>
      <c r="BS306" s="91"/>
      <c r="BT306" s="91"/>
      <c r="BU306" s="91"/>
      <c r="BV306" s="91"/>
      <c r="BW306" s="92"/>
      <c r="BX306" s="92"/>
      <c r="BY306" s="94"/>
      <c r="BZ306" s="95"/>
    </row>
    <row r="307" spans="2:78" ht="8.1" customHeight="1" x14ac:dyDescent="0.15">
      <c r="B307" s="214"/>
      <c r="C307" s="215"/>
      <c r="D307" s="215"/>
      <c r="E307" s="266" t="str">
        <f>IF(E145="","",E145)</f>
        <v/>
      </c>
      <c r="F307" s="267"/>
      <c r="G307" s="267"/>
      <c r="H307" s="83"/>
      <c r="I307" s="84"/>
      <c r="J307" s="206" t="str">
        <f>IF(J145="","",J145)</f>
        <v/>
      </c>
      <c r="K307" s="206"/>
      <c r="L307" s="206"/>
      <c r="M307" s="206"/>
      <c r="N307" s="83"/>
      <c r="O307" s="84"/>
      <c r="P307" s="180" t="str">
        <f>IF(P145="","",P145)</f>
        <v/>
      </c>
      <c r="Q307" s="180"/>
      <c r="R307" s="180"/>
      <c r="S307" s="180"/>
      <c r="T307" s="180"/>
      <c r="U307" s="180"/>
      <c r="V307" s="180"/>
      <c r="W307" s="180"/>
      <c r="X307" s="85"/>
      <c r="Y307" s="84"/>
      <c r="Z307" s="180" t="str">
        <f>IF(Z145="","",Z145)</f>
        <v/>
      </c>
      <c r="AA307" s="180"/>
      <c r="AB307" s="180"/>
      <c r="AC307" s="180"/>
      <c r="AD307" s="180"/>
      <c r="AE307" s="180"/>
      <c r="AF307" s="180"/>
      <c r="AG307" s="180"/>
      <c r="AH307" s="85"/>
      <c r="AI307" s="268" t="str">
        <f>IF(AI145="","",AI145)</f>
        <v/>
      </c>
      <c r="AJ307" s="180"/>
      <c r="AK307" s="180"/>
      <c r="AL307" s="180"/>
      <c r="AM307" s="180"/>
      <c r="AN307" s="180"/>
      <c r="AO307" s="180"/>
      <c r="AP307" s="180"/>
      <c r="AQ307" s="180"/>
      <c r="AR307" s="85"/>
      <c r="AS307" s="268" t="str">
        <f>IF(AS145="","",AS145)</f>
        <v/>
      </c>
      <c r="AT307" s="180"/>
      <c r="AU307" s="180"/>
      <c r="AV307" s="180"/>
      <c r="AW307" s="180"/>
      <c r="AX307" s="180"/>
      <c r="AY307" s="180"/>
      <c r="AZ307" s="180"/>
      <c r="BA307" s="180"/>
      <c r="BB307" s="87"/>
      <c r="BC307" s="26"/>
      <c r="BD307" s="183">
        <f>IF(BD145="3","3",BD145)</f>
        <v>3</v>
      </c>
      <c r="BE307" s="183"/>
      <c r="BF307" s="197" t="s">
        <v>113</v>
      </c>
      <c r="BG307" s="197"/>
      <c r="BH307" s="197"/>
      <c r="BI307" s="197"/>
      <c r="BJ307" s="197"/>
      <c r="BK307" s="197"/>
      <c r="BL307" s="197"/>
      <c r="BM307" s="197"/>
      <c r="BN307" s="197"/>
      <c r="BO307" s="197"/>
      <c r="BP307" s="197"/>
      <c r="BQ307" s="96"/>
      <c r="BR307" s="96"/>
      <c r="BS307" s="96"/>
      <c r="BT307" s="59"/>
      <c r="BU307" s="59"/>
      <c r="BV307" s="59"/>
      <c r="BW307" s="59"/>
      <c r="BX307" s="41"/>
      <c r="BZ307" s="14"/>
    </row>
    <row r="308" spans="2:78" ht="5.0999999999999996" customHeight="1" x14ac:dyDescent="0.15">
      <c r="B308" s="214"/>
      <c r="C308" s="215"/>
      <c r="D308" s="215"/>
      <c r="E308" s="162"/>
      <c r="F308" s="163"/>
      <c r="G308" s="163"/>
      <c r="H308" s="156" t="s">
        <v>64</v>
      </c>
      <c r="I308" s="72"/>
      <c r="J308" s="167"/>
      <c r="K308" s="167"/>
      <c r="L308" s="167"/>
      <c r="M308" s="167"/>
      <c r="N308" s="156" t="s">
        <v>70</v>
      </c>
      <c r="O308" s="72"/>
      <c r="P308" s="170"/>
      <c r="Q308" s="170"/>
      <c r="R308" s="170"/>
      <c r="S308" s="170"/>
      <c r="T308" s="170"/>
      <c r="U308" s="170"/>
      <c r="V308" s="170"/>
      <c r="W308" s="170"/>
      <c r="X308" s="156" t="s">
        <v>69</v>
      </c>
      <c r="Y308" s="72"/>
      <c r="Z308" s="170"/>
      <c r="AA308" s="170"/>
      <c r="AB308" s="170"/>
      <c r="AC308" s="170"/>
      <c r="AD308" s="170"/>
      <c r="AE308" s="170"/>
      <c r="AF308" s="170"/>
      <c r="AG308" s="170"/>
      <c r="AH308" s="156" t="s">
        <v>69</v>
      </c>
      <c r="AI308" s="172"/>
      <c r="AJ308" s="170"/>
      <c r="AK308" s="170"/>
      <c r="AL308" s="170"/>
      <c r="AM308" s="170"/>
      <c r="AN308" s="170"/>
      <c r="AO308" s="170"/>
      <c r="AP308" s="170"/>
      <c r="AQ308" s="170"/>
      <c r="AR308" s="156" t="s">
        <v>69</v>
      </c>
      <c r="AS308" s="172"/>
      <c r="AT308" s="170"/>
      <c r="AU308" s="170"/>
      <c r="AV308" s="170"/>
      <c r="AW308" s="170"/>
      <c r="AX308" s="170"/>
      <c r="AY308" s="170"/>
      <c r="AZ308" s="170"/>
      <c r="BA308" s="170"/>
      <c r="BB308" s="198" t="s">
        <v>69</v>
      </c>
      <c r="BC308" s="26"/>
      <c r="BD308" s="183"/>
      <c r="BE308" s="183"/>
      <c r="BF308" s="197"/>
      <c r="BG308" s="197"/>
      <c r="BH308" s="197"/>
      <c r="BI308" s="197"/>
      <c r="BJ308" s="197"/>
      <c r="BK308" s="197"/>
      <c r="BL308" s="197"/>
      <c r="BM308" s="197"/>
      <c r="BN308" s="197"/>
      <c r="BO308" s="197"/>
      <c r="BP308" s="197"/>
      <c r="BQ308" s="96"/>
      <c r="BR308" s="96"/>
      <c r="BS308" s="96"/>
      <c r="BT308" s="59"/>
      <c r="BU308" s="59"/>
      <c r="BV308" s="59"/>
      <c r="BW308" s="59"/>
      <c r="BZ308" s="14"/>
    </row>
    <row r="309" spans="2:78" ht="8.1" customHeight="1" x14ac:dyDescent="0.15">
      <c r="B309" s="214"/>
      <c r="C309" s="215"/>
      <c r="D309" s="215"/>
      <c r="E309" s="162"/>
      <c r="F309" s="163"/>
      <c r="G309" s="163"/>
      <c r="H309" s="156"/>
      <c r="I309" s="20"/>
      <c r="J309" s="167"/>
      <c r="K309" s="167"/>
      <c r="L309" s="167"/>
      <c r="M309" s="167"/>
      <c r="N309" s="156"/>
      <c r="O309" s="20"/>
      <c r="P309" s="170"/>
      <c r="Q309" s="170"/>
      <c r="R309" s="170"/>
      <c r="S309" s="170"/>
      <c r="T309" s="170"/>
      <c r="U309" s="170"/>
      <c r="V309" s="170"/>
      <c r="W309" s="170"/>
      <c r="X309" s="156"/>
      <c r="Y309" s="20"/>
      <c r="Z309" s="170"/>
      <c r="AA309" s="170"/>
      <c r="AB309" s="170"/>
      <c r="AC309" s="170"/>
      <c r="AD309" s="170"/>
      <c r="AE309" s="170"/>
      <c r="AF309" s="170"/>
      <c r="AG309" s="170"/>
      <c r="AH309" s="156"/>
      <c r="AI309" s="172"/>
      <c r="AJ309" s="170"/>
      <c r="AK309" s="170"/>
      <c r="AL309" s="170"/>
      <c r="AM309" s="170"/>
      <c r="AN309" s="170"/>
      <c r="AO309" s="170"/>
      <c r="AP309" s="170"/>
      <c r="AQ309" s="170"/>
      <c r="AR309" s="156"/>
      <c r="AS309" s="172"/>
      <c r="AT309" s="170"/>
      <c r="AU309" s="170"/>
      <c r="AV309" s="170"/>
      <c r="AW309" s="170"/>
      <c r="AX309" s="170"/>
      <c r="AY309" s="170"/>
      <c r="AZ309" s="170"/>
      <c r="BA309" s="170"/>
      <c r="BB309" s="198"/>
      <c r="BD309" s="183">
        <f>IF(BD147="4","4",BD147)</f>
        <v>4</v>
      </c>
      <c r="BE309" s="183"/>
      <c r="BF309" s="265" t="s">
        <v>121</v>
      </c>
      <c r="BG309" s="265"/>
      <c r="BH309" s="265"/>
      <c r="BI309" s="265"/>
      <c r="BJ309" s="265"/>
      <c r="BK309" s="265"/>
      <c r="BL309" s="265"/>
      <c r="BM309" s="265"/>
      <c r="BN309" s="265"/>
      <c r="BO309" s="265"/>
      <c r="BP309" s="265"/>
      <c r="BQ309" s="96"/>
      <c r="BR309" s="96"/>
      <c r="BS309" s="96"/>
      <c r="BT309" s="96"/>
      <c r="BU309" s="96"/>
      <c r="BV309" s="96"/>
      <c r="BW309" s="96"/>
      <c r="BX309" s="96"/>
      <c r="BY309" s="96"/>
      <c r="BZ309" s="158"/>
    </row>
    <row r="310" spans="2:78" ht="5.0999999999999996" customHeight="1" x14ac:dyDescent="0.15">
      <c r="B310" s="214"/>
      <c r="C310" s="215"/>
      <c r="D310" s="215"/>
      <c r="E310" s="164"/>
      <c r="F310" s="165"/>
      <c r="G310" s="165"/>
      <c r="H310" s="157"/>
      <c r="I310" s="20"/>
      <c r="J310" s="168"/>
      <c r="K310" s="168"/>
      <c r="L310" s="168"/>
      <c r="M310" s="168"/>
      <c r="N310" s="157"/>
      <c r="O310" s="20"/>
      <c r="P310" s="171"/>
      <c r="Q310" s="171"/>
      <c r="R310" s="171"/>
      <c r="S310" s="171"/>
      <c r="T310" s="171"/>
      <c r="U310" s="171"/>
      <c r="V310" s="171"/>
      <c r="W310" s="171"/>
      <c r="X310" s="157"/>
      <c r="Y310" s="20"/>
      <c r="Z310" s="171"/>
      <c r="AA310" s="171"/>
      <c r="AB310" s="171"/>
      <c r="AC310" s="171"/>
      <c r="AD310" s="171"/>
      <c r="AE310" s="171"/>
      <c r="AF310" s="171"/>
      <c r="AG310" s="171"/>
      <c r="AH310" s="157"/>
      <c r="AI310" s="269"/>
      <c r="AJ310" s="171"/>
      <c r="AK310" s="171"/>
      <c r="AL310" s="171"/>
      <c r="AM310" s="171"/>
      <c r="AN310" s="171"/>
      <c r="AO310" s="171"/>
      <c r="AP310" s="171"/>
      <c r="AQ310" s="171"/>
      <c r="AR310" s="157"/>
      <c r="AS310" s="269"/>
      <c r="AT310" s="171"/>
      <c r="AU310" s="171"/>
      <c r="AV310" s="171"/>
      <c r="AW310" s="171"/>
      <c r="AX310" s="171"/>
      <c r="AY310" s="171"/>
      <c r="AZ310" s="171"/>
      <c r="BA310" s="171"/>
      <c r="BB310" s="264"/>
      <c r="BD310" s="183"/>
      <c r="BE310" s="183"/>
      <c r="BF310" s="265"/>
      <c r="BG310" s="265"/>
      <c r="BH310" s="265"/>
      <c r="BI310" s="265"/>
      <c r="BJ310" s="265"/>
      <c r="BK310" s="265"/>
      <c r="BL310" s="265"/>
      <c r="BM310" s="265"/>
      <c r="BN310" s="265"/>
      <c r="BO310" s="265"/>
      <c r="BP310" s="265"/>
      <c r="BQ310" s="96"/>
      <c r="BR310" s="96"/>
      <c r="BS310" s="96"/>
      <c r="BT310" s="96"/>
      <c r="BU310" s="96"/>
      <c r="BV310" s="96"/>
      <c r="BW310" s="96"/>
      <c r="BX310" s="96"/>
      <c r="BY310" s="96"/>
      <c r="BZ310" s="158"/>
    </row>
    <row r="311" spans="2:78" ht="8.1" customHeight="1" x14ac:dyDescent="0.15">
      <c r="B311" s="214"/>
      <c r="C311" s="215"/>
      <c r="D311" s="215"/>
      <c r="E311" s="160" t="str">
        <f>IF(E149="","",E149)</f>
        <v/>
      </c>
      <c r="F311" s="161"/>
      <c r="G311" s="161"/>
      <c r="H311" s="54"/>
      <c r="I311" s="55"/>
      <c r="J311" s="166" t="str">
        <f>IF(J149="","",J149)</f>
        <v/>
      </c>
      <c r="K311" s="166"/>
      <c r="L311" s="166"/>
      <c r="M311" s="166"/>
      <c r="N311" s="54"/>
      <c r="O311" s="55"/>
      <c r="P311" s="169" t="str">
        <f>IF(P149="","",P149)</f>
        <v/>
      </c>
      <c r="Q311" s="169"/>
      <c r="R311" s="169"/>
      <c r="S311" s="169"/>
      <c r="T311" s="169"/>
      <c r="U311" s="169"/>
      <c r="V311" s="169"/>
      <c r="W311" s="169"/>
      <c r="X311" s="82"/>
      <c r="Y311" s="55"/>
      <c r="Z311" s="169" t="str">
        <f>IF(Z149="","",Z149)</f>
        <v/>
      </c>
      <c r="AA311" s="169"/>
      <c r="AB311" s="169"/>
      <c r="AC311" s="169"/>
      <c r="AD311" s="169"/>
      <c r="AE311" s="169"/>
      <c r="AF311" s="169"/>
      <c r="AG311" s="169"/>
      <c r="AH311" s="82"/>
      <c r="AI311" s="172" t="str">
        <f>IF(AI149="","",AI149)</f>
        <v/>
      </c>
      <c r="AJ311" s="170"/>
      <c r="AK311" s="170"/>
      <c r="AL311" s="170"/>
      <c r="AM311" s="170"/>
      <c r="AN311" s="170"/>
      <c r="AO311" s="170"/>
      <c r="AP311" s="170"/>
      <c r="AQ311" s="170"/>
      <c r="AR311" s="82"/>
      <c r="AS311" s="173" t="str">
        <f>IF(AS149="","",AS149)</f>
        <v/>
      </c>
      <c r="AT311" s="169"/>
      <c r="AU311" s="169"/>
      <c r="AV311" s="169"/>
      <c r="AW311" s="169"/>
      <c r="AX311" s="169"/>
      <c r="AY311" s="169"/>
      <c r="AZ311" s="169"/>
      <c r="BA311" s="169"/>
      <c r="BB311" s="88"/>
      <c r="BE311" s="187" t="s">
        <v>13</v>
      </c>
      <c r="BF311" s="187"/>
      <c r="BG311" s="189" t="str">
        <f>IF(BG149="","",BG149)</f>
        <v/>
      </c>
      <c r="BH311" s="189"/>
      <c r="BI311" s="189"/>
      <c r="BJ311" s="189"/>
      <c r="BK311" s="189"/>
      <c r="BL311" s="189"/>
      <c r="BM311" s="189"/>
      <c r="BN311" s="189"/>
      <c r="BO311" s="189"/>
      <c r="BP311" s="189"/>
      <c r="BQ311" s="189"/>
      <c r="BR311" s="189"/>
      <c r="BS311" s="189"/>
      <c r="BT311" s="189"/>
      <c r="BU311" s="189"/>
      <c r="BV311" s="189"/>
      <c r="BW311" s="189"/>
      <c r="BX311" s="189"/>
      <c r="BY311" s="189"/>
      <c r="BZ311" s="158" t="s">
        <v>14</v>
      </c>
    </row>
    <row r="312" spans="2:78" ht="5.0999999999999996" customHeight="1" x14ac:dyDescent="0.15">
      <c r="B312" s="214"/>
      <c r="C312" s="215"/>
      <c r="D312" s="215"/>
      <c r="E312" s="162"/>
      <c r="F312" s="163"/>
      <c r="G312" s="163"/>
      <c r="H312" s="156" t="s">
        <v>64</v>
      </c>
      <c r="I312" s="72"/>
      <c r="J312" s="167"/>
      <c r="K312" s="167"/>
      <c r="L312" s="167"/>
      <c r="M312" s="167"/>
      <c r="N312" s="156" t="s">
        <v>70</v>
      </c>
      <c r="O312" s="72"/>
      <c r="P312" s="170"/>
      <c r="Q312" s="170"/>
      <c r="R312" s="170"/>
      <c r="S312" s="170"/>
      <c r="T312" s="170"/>
      <c r="U312" s="170"/>
      <c r="V312" s="170"/>
      <c r="W312" s="170"/>
      <c r="X312" s="156" t="s">
        <v>69</v>
      </c>
      <c r="Y312" s="72"/>
      <c r="Z312" s="170"/>
      <c r="AA312" s="170"/>
      <c r="AB312" s="170"/>
      <c r="AC312" s="170"/>
      <c r="AD312" s="170"/>
      <c r="AE312" s="170"/>
      <c r="AF312" s="170"/>
      <c r="AG312" s="170"/>
      <c r="AH312" s="156" t="s">
        <v>69</v>
      </c>
      <c r="AI312" s="172"/>
      <c r="AJ312" s="170"/>
      <c r="AK312" s="170"/>
      <c r="AL312" s="170"/>
      <c r="AM312" s="170"/>
      <c r="AN312" s="170"/>
      <c r="AO312" s="170"/>
      <c r="AP312" s="170"/>
      <c r="AQ312" s="170"/>
      <c r="AR312" s="156" t="s">
        <v>69</v>
      </c>
      <c r="AS312" s="172"/>
      <c r="AT312" s="170"/>
      <c r="AU312" s="170"/>
      <c r="AV312" s="170"/>
      <c r="AW312" s="170"/>
      <c r="AX312" s="170"/>
      <c r="AY312" s="170"/>
      <c r="AZ312" s="170"/>
      <c r="BA312" s="170"/>
      <c r="BB312" s="198" t="s">
        <v>69</v>
      </c>
      <c r="BE312" s="187"/>
      <c r="BF312" s="187"/>
      <c r="BG312" s="189"/>
      <c r="BH312" s="189"/>
      <c r="BI312" s="189"/>
      <c r="BJ312" s="189"/>
      <c r="BK312" s="189"/>
      <c r="BL312" s="189"/>
      <c r="BM312" s="189"/>
      <c r="BN312" s="189"/>
      <c r="BO312" s="189"/>
      <c r="BP312" s="189"/>
      <c r="BQ312" s="189"/>
      <c r="BR312" s="189"/>
      <c r="BS312" s="189"/>
      <c r="BT312" s="189"/>
      <c r="BU312" s="189"/>
      <c r="BV312" s="189"/>
      <c r="BW312" s="189"/>
      <c r="BX312" s="189"/>
      <c r="BY312" s="189"/>
      <c r="BZ312" s="158"/>
    </row>
    <row r="313" spans="2:78" ht="8.1" customHeight="1" x14ac:dyDescent="0.15">
      <c r="B313" s="214"/>
      <c r="C313" s="215"/>
      <c r="D313" s="215"/>
      <c r="E313" s="162"/>
      <c r="F313" s="163"/>
      <c r="G313" s="163"/>
      <c r="H313" s="156"/>
      <c r="I313" s="20"/>
      <c r="J313" s="167"/>
      <c r="K313" s="167"/>
      <c r="L313" s="167"/>
      <c r="M313" s="167"/>
      <c r="N313" s="156"/>
      <c r="O313" s="20"/>
      <c r="P313" s="170"/>
      <c r="Q313" s="170"/>
      <c r="R313" s="170"/>
      <c r="S313" s="170"/>
      <c r="T313" s="170"/>
      <c r="U313" s="170"/>
      <c r="V313" s="170"/>
      <c r="W313" s="170"/>
      <c r="X313" s="156"/>
      <c r="Y313" s="20"/>
      <c r="Z313" s="170"/>
      <c r="AA313" s="170"/>
      <c r="AB313" s="170"/>
      <c r="AC313" s="170"/>
      <c r="AD313" s="170"/>
      <c r="AE313" s="170"/>
      <c r="AF313" s="170"/>
      <c r="AG313" s="170"/>
      <c r="AH313" s="156"/>
      <c r="AI313" s="172"/>
      <c r="AJ313" s="170"/>
      <c r="AK313" s="170"/>
      <c r="AL313" s="170"/>
      <c r="AM313" s="170"/>
      <c r="AN313" s="170"/>
      <c r="AO313" s="170"/>
      <c r="AP313" s="170"/>
      <c r="AQ313" s="170"/>
      <c r="AR313" s="156"/>
      <c r="AS313" s="172"/>
      <c r="AT313" s="170"/>
      <c r="AU313" s="170"/>
      <c r="AV313" s="170"/>
      <c r="AW313" s="170"/>
      <c r="AX313" s="170"/>
      <c r="AY313" s="170"/>
      <c r="AZ313" s="170"/>
      <c r="BA313" s="170"/>
      <c r="BB313" s="198"/>
      <c r="BD313" s="183">
        <f>IF(BD151="5","5",BD151)</f>
        <v>5</v>
      </c>
      <c r="BE313" s="183"/>
      <c r="BF313" s="265" t="s">
        <v>114</v>
      </c>
      <c r="BG313" s="265"/>
      <c r="BH313" s="265"/>
      <c r="BI313" s="265"/>
      <c r="BJ313" s="265"/>
      <c r="BK313" s="265"/>
      <c r="BL313" s="265"/>
      <c r="BM313" s="265"/>
      <c r="BN313" s="265"/>
      <c r="BO313" s="265"/>
      <c r="BP313" s="265"/>
      <c r="BQ313" s="265"/>
      <c r="BR313" s="265"/>
      <c r="BS313" s="265"/>
      <c r="BT313" s="265"/>
      <c r="BU313" s="265"/>
      <c r="BZ313" s="14"/>
    </row>
    <row r="314" spans="2:78" ht="5.0999999999999996" customHeight="1" thickBot="1" x14ac:dyDescent="0.2">
      <c r="B314" s="214"/>
      <c r="C314" s="215"/>
      <c r="D314" s="215"/>
      <c r="E314" s="164"/>
      <c r="F314" s="165"/>
      <c r="G314" s="165"/>
      <c r="H314" s="157"/>
      <c r="I314" s="2"/>
      <c r="J314" s="168"/>
      <c r="K314" s="168"/>
      <c r="L314" s="168"/>
      <c r="M314" s="168"/>
      <c r="N314" s="157"/>
      <c r="O314" s="2"/>
      <c r="P314" s="171"/>
      <c r="Q314" s="171"/>
      <c r="R314" s="171"/>
      <c r="S314" s="171"/>
      <c r="T314" s="171"/>
      <c r="U314" s="171"/>
      <c r="V314" s="171"/>
      <c r="W314" s="171"/>
      <c r="X314" s="157"/>
      <c r="Y314" s="2"/>
      <c r="Z314" s="171"/>
      <c r="AA314" s="171"/>
      <c r="AB314" s="171"/>
      <c r="AC314" s="171"/>
      <c r="AD314" s="171"/>
      <c r="AE314" s="171"/>
      <c r="AF314" s="171"/>
      <c r="AG314" s="171"/>
      <c r="AH314" s="157"/>
      <c r="AI314" s="172"/>
      <c r="AJ314" s="170"/>
      <c r="AK314" s="170"/>
      <c r="AL314" s="170"/>
      <c r="AM314" s="170"/>
      <c r="AN314" s="170"/>
      <c r="AO314" s="170"/>
      <c r="AP314" s="170"/>
      <c r="AQ314" s="170"/>
      <c r="AR314" s="157"/>
      <c r="AS314" s="174"/>
      <c r="AT314" s="175"/>
      <c r="AU314" s="175"/>
      <c r="AV314" s="175"/>
      <c r="AW314" s="175"/>
      <c r="AX314" s="175"/>
      <c r="AY314" s="175"/>
      <c r="AZ314" s="175"/>
      <c r="BA314" s="175"/>
      <c r="BB314" s="199"/>
      <c r="BD314" s="183"/>
      <c r="BE314" s="183"/>
      <c r="BF314" s="265"/>
      <c r="BG314" s="265"/>
      <c r="BH314" s="265"/>
      <c r="BI314" s="265"/>
      <c r="BJ314" s="265"/>
      <c r="BK314" s="265"/>
      <c r="BL314" s="265"/>
      <c r="BM314" s="265"/>
      <c r="BN314" s="265"/>
      <c r="BO314" s="265"/>
      <c r="BP314" s="265"/>
      <c r="BQ314" s="265"/>
      <c r="BR314" s="265"/>
      <c r="BS314" s="265"/>
      <c r="BT314" s="265"/>
      <c r="BU314" s="265"/>
      <c r="BY314" s="42"/>
      <c r="BZ314" s="56"/>
    </row>
    <row r="315" spans="2:78" ht="8.1" customHeight="1" x14ac:dyDescent="0.15">
      <c r="B315" s="214"/>
      <c r="C315" s="215"/>
      <c r="D315" s="215"/>
      <c r="E315" s="160" t="str">
        <f>IF(E153="","",E153)</f>
        <v/>
      </c>
      <c r="F315" s="161"/>
      <c r="G315" s="161"/>
      <c r="H315" s="54"/>
      <c r="I315" s="55"/>
      <c r="J315" s="166" t="str">
        <f>IF(J153="","",J153)</f>
        <v/>
      </c>
      <c r="K315" s="166"/>
      <c r="L315" s="166"/>
      <c r="M315" s="166"/>
      <c r="N315" s="54"/>
      <c r="O315" s="55"/>
      <c r="P315" s="169" t="str">
        <f>IF(P153="","",P153)</f>
        <v/>
      </c>
      <c r="Q315" s="169"/>
      <c r="R315" s="169"/>
      <c r="S315" s="169"/>
      <c r="T315" s="169"/>
      <c r="U315" s="169"/>
      <c r="V315" s="169"/>
      <c r="W315" s="169"/>
      <c r="X315" s="81"/>
      <c r="Y315" s="55"/>
      <c r="Z315" s="169" t="str">
        <f>IF(Z153="","",Z153)</f>
        <v/>
      </c>
      <c r="AA315" s="169"/>
      <c r="AB315" s="169"/>
      <c r="AC315" s="169"/>
      <c r="AD315" s="169"/>
      <c r="AE315" s="169"/>
      <c r="AF315" s="169"/>
      <c r="AG315" s="169"/>
      <c r="AH315" s="81"/>
      <c r="AI315" s="173" t="str">
        <f>IF(AI153="","",AI153)</f>
        <v/>
      </c>
      <c r="AJ315" s="169"/>
      <c r="AK315" s="169"/>
      <c r="AL315" s="169"/>
      <c r="AM315" s="169"/>
      <c r="AN315" s="169"/>
      <c r="AO315" s="169"/>
      <c r="AP315" s="169"/>
      <c r="AQ315" s="169"/>
      <c r="AR315" s="89"/>
      <c r="AS315" s="179" t="str">
        <f>IF(AS153="","",AS153)</f>
        <v/>
      </c>
      <c r="AT315" s="180"/>
      <c r="AU315" s="180"/>
      <c r="AV315" s="180"/>
      <c r="AW315" s="180"/>
      <c r="AX315" s="180"/>
      <c r="AY315" s="180"/>
      <c r="AZ315" s="180"/>
      <c r="BA315" s="180"/>
      <c r="BB315" s="80"/>
      <c r="BC315" s="20"/>
      <c r="BD315" s="183">
        <f>IF(BD153="6","6",BD153)</f>
        <v>6</v>
      </c>
      <c r="BE315" s="183"/>
      <c r="BF315" s="197" t="s">
        <v>75</v>
      </c>
      <c r="BG315" s="197"/>
      <c r="BH315" s="197"/>
      <c r="BI315" s="197"/>
      <c r="BJ315" s="197"/>
      <c r="BK315" s="59"/>
      <c r="BL315" s="59"/>
      <c r="BM315" s="59"/>
      <c r="BN315" s="59"/>
      <c r="BV315" s="42"/>
      <c r="BW315" s="42"/>
      <c r="BX315" s="42"/>
      <c r="BY315" s="42"/>
      <c r="BZ315" s="56"/>
    </row>
    <row r="316" spans="2:78" ht="5.0999999999999996" customHeight="1" x14ac:dyDescent="0.15">
      <c r="B316" s="214"/>
      <c r="C316" s="215"/>
      <c r="D316" s="215"/>
      <c r="E316" s="162"/>
      <c r="F316" s="163"/>
      <c r="G316" s="163"/>
      <c r="H316" s="156" t="s">
        <v>64</v>
      </c>
      <c r="I316" s="72"/>
      <c r="J316" s="167"/>
      <c r="K316" s="167"/>
      <c r="L316" s="167"/>
      <c r="M316" s="167"/>
      <c r="N316" s="156" t="s">
        <v>70</v>
      </c>
      <c r="O316" s="72"/>
      <c r="P316" s="170"/>
      <c r="Q316" s="170"/>
      <c r="R316" s="170"/>
      <c r="S316" s="170"/>
      <c r="T316" s="170"/>
      <c r="U316" s="170"/>
      <c r="V316" s="170"/>
      <c r="W316" s="170"/>
      <c r="X316" s="156" t="s">
        <v>69</v>
      </c>
      <c r="Y316" s="72"/>
      <c r="Z316" s="170"/>
      <c r="AA316" s="170"/>
      <c r="AB316" s="170"/>
      <c r="AC316" s="170"/>
      <c r="AD316" s="170"/>
      <c r="AE316" s="170"/>
      <c r="AF316" s="170"/>
      <c r="AG316" s="170"/>
      <c r="AH316" s="156" t="s">
        <v>69</v>
      </c>
      <c r="AI316" s="172"/>
      <c r="AJ316" s="170"/>
      <c r="AK316" s="170"/>
      <c r="AL316" s="170"/>
      <c r="AM316" s="170"/>
      <c r="AN316" s="170"/>
      <c r="AO316" s="170"/>
      <c r="AP316" s="170"/>
      <c r="AQ316" s="170"/>
      <c r="AR316" s="185" t="s">
        <v>69</v>
      </c>
      <c r="AS316" s="181"/>
      <c r="AT316" s="170"/>
      <c r="AU316" s="170"/>
      <c r="AV316" s="170"/>
      <c r="AW316" s="170"/>
      <c r="AX316" s="170"/>
      <c r="AY316" s="170"/>
      <c r="AZ316" s="170"/>
      <c r="BA316" s="170"/>
      <c r="BB316" s="156" t="s">
        <v>69</v>
      </c>
      <c r="BC316" s="20"/>
      <c r="BD316" s="183"/>
      <c r="BE316" s="183"/>
      <c r="BF316" s="197"/>
      <c r="BG316" s="197"/>
      <c r="BH316" s="197"/>
      <c r="BI316" s="197"/>
      <c r="BJ316" s="197"/>
      <c r="BK316" s="59"/>
      <c r="BL316" s="59"/>
      <c r="BM316" s="59"/>
      <c r="BN316" s="59"/>
      <c r="BV316" s="42"/>
      <c r="BW316" s="42"/>
      <c r="BX316" s="42"/>
      <c r="BY316" s="42"/>
      <c r="BZ316" s="56"/>
    </row>
    <row r="317" spans="2:78" ht="8.1" customHeight="1" x14ac:dyDescent="0.15">
      <c r="B317" s="214"/>
      <c r="C317" s="215"/>
      <c r="D317" s="215"/>
      <c r="E317" s="162"/>
      <c r="F317" s="163"/>
      <c r="G317" s="163"/>
      <c r="H317" s="156"/>
      <c r="I317" s="20"/>
      <c r="J317" s="167"/>
      <c r="K317" s="167"/>
      <c r="L317" s="167"/>
      <c r="M317" s="167"/>
      <c r="N317" s="156"/>
      <c r="O317" s="20"/>
      <c r="P317" s="170"/>
      <c r="Q317" s="170"/>
      <c r="R317" s="170"/>
      <c r="S317" s="170"/>
      <c r="T317" s="170"/>
      <c r="U317" s="170"/>
      <c r="V317" s="170"/>
      <c r="W317" s="170"/>
      <c r="X317" s="156"/>
      <c r="Y317" s="20"/>
      <c r="Z317" s="170"/>
      <c r="AA317" s="170"/>
      <c r="AB317" s="170"/>
      <c r="AC317" s="170"/>
      <c r="AD317" s="170"/>
      <c r="AE317" s="170"/>
      <c r="AF317" s="170"/>
      <c r="AG317" s="170"/>
      <c r="AH317" s="156"/>
      <c r="AI317" s="172"/>
      <c r="AJ317" s="170"/>
      <c r="AK317" s="170"/>
      <c r="AL317" s="170"/>
      <c r="AM317" s="170"/>
      <c r="AN317" s="170"/>
      <c r="AO317" s="170"/>
      <c r="AP317" s="170"/>
      <c r="AQ317" s="170"/>
      <c r="AR317" s="185"/>
      <c r="AS317" s="181"/>
      <c r="AT317" s="170"/>
      <c r="AU317" s="170"/>
      <c r="AV317" s="170"/>
      <c r="AW317" s="170"/>
      <c r="AX317" s="170"/>
      <c r="AY317" s="170"/>
      <c r="AZ317" s="170"/>
      <c r="BA317" s="170"/>
      <c r="BB317" s="156"/>
      <c r="BC317" s="20"/>
      <c r="BE317" s="187" t="s">
        <v>13</v>
      </c>
      <c r="BF317" s="187"/>
      <c r="BG317" s="189" t="str">
        <f>IF(BG155="","",BG155)</f>
        <v/>
      </c>
      <c r="BH317" s="189"/>
      <c r="BI317" s="189"/>
      <c r="BJ317" s="189"/>
      <c r="BK317" s="189"/>
      <c r="BL317" s="189"/>
      <c r="BM317" s="189"/>
      <c r="BN317" s="189"/>
      <c r="BO317" s="189"/>
      <c r="BP317" s="189"/>
      <c r="BQ317" s="189"/>
      <c r="BR317" s="189"/>
      <c r="BS317" s="189"/>
      <c r="BT317" s="189"/>
      <c r="BU317" s="189"/>
      <c r="BV317" s="189"/>
      <c r="BW317" s="189"/>
      <c r="BX317" s="189"/>
      <c r="BY317" s="189"/>
      <c r="BZ317" s="158" t="s">
        <v>14</v>
      </c>
    </row>
    <row r="318" spans="2:78" ht="5.0999999999999996" customHeight="1" thickBot="1" x14ac:dyDescent="0.2">
      <c r="B318" s="217"/>
      <c r="C318" s="218"/>
      <c r="D318" s="218"/>
      <c r="E318" s="176"/>
      <c r="F318" s="177"/>
      <c r="G318" s="177"/>
      <c r="H318" s="184"/>
      <c r="I318" s="86"/>
      <c r="J318" s="178"/>
      <c r="K318" s="178"/>
      <c r="L318" s="178"/>
      <c r="M318" s="178"/>
      <c r="N318" s="184"/>
      <c r="O318" s="86"/>
      <c r="P318" s="175"/>
      <c r="Q318" s="175"/>
      <c r="R318" s="175"/>
      <c r="S318" s="175"/>
      <c r="T318" s="175"/>
      <c r="U318" s="175"/>
      <c r="V318" s="175"/>
      <c r="W318" s="175"/>
      <c r="X318" s="184"/>
      <c r="Y318" s="86"/>
      <c r="Z318" s="175"/>
      <c r="AA318" s="175"/>
      <c r="AB318" s="175"/>
      <c r="AC318" s="175"/>
      <c r="AD318" s="175"/>
      <c r="AE318" s="175"/>
      <c r="AF318" s="175"/>
      <c r="AG318" s="175"/>
      <c r="AH318" s="184"/>
      <c r="AI318" s="174"/>
      <c r="AJ318" s="175"/>
      <c r="AK318" s="175"/>
      <c r="AL318" s="175"/>
      <c r="AM318" s="175"/>
      <c r="AN318" s="175"/>
      <c r="AO318" s="175"/>
      <c r="AP318" s="175"/>
      <c r="AQ318" s="175"/>
      <c r="AR318" s="186"/>
      <c r="AS318" s="182"/>
      <c r="AT318" s="171"/>
      <c r="AU318" s="171"/>
      <c r="AV318" s="171"/>
      <c r="AW318" s="171"/>
      <c r="AX318" s="171"/>
      <c r="AY318" s="171"/>
      <c r="AZ318" s="171"/>
      <c r="BA318" s="171"/>
      <c r="BB318" s="157"/>
      <c r="BC318" s="74"/>
      <c r="BD318" s="3"/>
      <c r="BE318" s="188"/>
      <c r="BF318" s="188"/>
      <c r="BG318" s="190"/>
      <c r="BH318" s="190"/>
      <c r="BI318" s="190"/>
      <c r="BJ318" s="190"/>
      <c r="BK318" s="190"/>
      <c r="BL318" s="190"/>
      <c r="BM318" s="190"/>
      <c r="BN318" s="190"/>
      <c r="BO318" s="190"/>
      <c r="BP318" s="190"/>
      <c r="BQ318" s="190"/>
      <c r="BR318" s="190"/>
      <c r="BS318" s="190"/>
      <c r="BT318" s="190"/>
      <c r="BU318" s="190"/>
      <c r="BV318" s="190"/>
      <c r="BW318" s="190"/>
      <c r="BX318" s="190"/>
      <c r="BY318" s="190"/>
      <c r="BZ318" s="159"/>
    </row>
    <row r="319" spans="2:78" ht="6" customHeight="1" x14ac:dyDescent="0.15">
      <c r="B319" s="65"/>
      <c r="C319" s="65"/>
      <c r="D319" s="65"/>
      <c r="J319" s="61"/>
      <c r="K319" s="61"/>
      <c r="L319" s="61"/>
      <c r="M319" s="61"/>
      <c r="N319" s="61"/>
      <c r="O319" s="61"/>
      <c r="P319" s="61"/>
      <c r="Q319" s="61"/>
      <c r="R319" s="61"/>
      <c r="V319" s="66"/>
      <c r="W319" s="66"/>
      <c r="X319" s="66"/>
      <c r="Y319" s="66"/>
      <c r="Z319" s="66"/>
      <c r="AA319" s="66"/>
      <c r="AB319" s="66"/>
      <c r="AC319" s="66"/>
      <c r="AD319" s="66"/>
      <c r="AE319" s="66"/>
      <c r="AF319" s="66"/>
      <c r="AG319" s="66"/>
      <c r="AH319" s="66"/>
      <c r="AI319" s="66"/>
      <c r="AJ319" s="66"/>
      <c r="AK319" s="66"/>
      <c r="AL319" s="66"/>
      <c r="AM319" s="66"/>
      <c r="AN319" s="66"/>
      <c r="AO319" s="66"/>
      <c r="AP319" s="66"/>
      <c r="AQ319" s="66"/>
      <c r="AR319" s="66"/>
      <c r="AS319" s="66"/>
      <c r="BA319" s="37"/>
      <c r="BB319" s="37"/>
      <c r="BC319" s="37"/>
      <c r="BD319" s="37"/>
      <c r="BE319" s="37"/>
      <c r="BF319" s="37"/>
      <c r="BG319" s="37"/>
      <c r="BH319" s="37"/>
      <c r="BI319" s="37"/>
      <c r="BJ319" s="37"/>
      <c r="BK319" s="37"/>
      <c r="BL319" s="37"/>
      <c r="BM319" s="37"/>
      <c r="BN319" s="37"/>
      <c r="BO319" s="37"/>
      <c r="BP319" s="37"/>
      <c r="BQ319" s="37"/>
      <c r="BR319" s="37"/>
      <c r="BV319" s="40"/>
      <c r="BW319" s="40"/>
      <c r="BX319" s="67"/>
      <c r="BY319" s="67"/>
      <c r="BZ319" s="67"/>
    </row>
    <row r="320" spans="2:78" ht="6.95" customHeight="1" x14ac:dyDescent="0.15">
      <c r="B320" s="65"/>
      <c r="C320" s="65"/>
      <c r="D320" s="65"/>
      <c r="E320" s="49"/>
      <c r="F320" s="49"/>
      <c r="G320" s="49"/>
      <c r="H320" s="49"/>
      <c r="J320" s="49"/>
      <c r="K320" s="49"/>
      <c r="L320" s="49"/>
      <c r="M320" s="49"/>
      <c r="O320" s="49"/>
      <c r="P320" s="49"/>
      <c r="Q320" s="49"/>
      <c r="R320" s="59"/>
      <c r="S320" s="49"/>
      <c r="T320" s="49"/>
      <c r="U320" s="49"/>
      <c r="V320" s="37"/>
      <c r="W320" s="75"/>
      <c r="X320" s="75"/>
      <c r="Y320" s="75"/>
      <c r="Z320" s="75"/>
      <c r="AA320" s="75"/>
      <c r="AB320" s="75"/>
      <c r="AC320" s="75"/>
      <c r="AD320" s="37"/>
      <c r="AE320" s="49"/>
      <c r="AF320" s="49"/>
      <c r="AG320" s="49"/>
      <c r="AH320" s="37"/>
      <c r="AI320" s="37"/>
      <c r="AJ320" s="37"/>
      <c r="AK320" s="37"/>
      <c r="AL320" s="37"/>
      <c r="AM320" s="37"/>
      <c r="AN320" s="37"/>
      <c r="AO320" s="37"/>
      <c r="AP320" s="37"/>
      <c r="AQ320" s="37"/>
      <c r="AR320" s="37"/>
      <c r="AS320" s="37"/>
      <c r="AT320" s="59"/>
      <c r="AU320" s="59"/>
      <c r="BF320" s="63"/>
      <c r="BL320" s="63"/>
      <c r="BR320" s="63"/>
      <c r="BS320" s="59"/>
      <c r="BT320" s="59"/>
    </row>
    <row r="321" spans="2:78" ht="6.95" customHeight="1" x14ac:dyDescent="0.15">
      <c r="B321" s="65"/>
      <c r="C321" s="65"/>
      <c r="D321" s="65"/>
      <c r="E321" s="49"/>
      <c r="F321" s="49"/>
      <c r="G321" s="49"/>
      <c r="H321" s="49"/>
      <c r="I321" s="68"/>
      <c r="J321" s="49"/>
      <c r="K321" s="49"/>
      <c r="L321" s="49"/>
      <c r="M321" s="49"/>
      <c r="O321" s="49"/>
      <c r="P321" s="49"/>
      <c r="Q321" s="49"/>
      <c r="R321" s="59"/>
      <c r="S321" s="49"/>
      <c r="T321" s="49"/>
      <c r="U321" s="49"/>
      <c r="V321" s="37"/>
      <c r="W321" s="75"/>
      <c r="X321" s="75"/>
      <c r="Y321" s="75"/>
      <c r="Z321" s="75"/>
      <c r="AA321" s="75"/>
      <c r="AB321" s="75"/>
      <c r="AC321" s="75"/>
      <c r="AD321" s="37"/>
      <c r="AE321" s="49"/>
      <c r="AF321" s="49"/>
      <c r="AG321" s="49"/>
      <c r="AH321" s="37"/>
      <c r="AI321" s="37"/>
      <c r="AJ321" s="37"/>
      <c r="AK321" s="37"/>
      <c r="AL321" s="37"/>
      <c r="AM321" s="37"/>
      <c r="AN321" s="37"/>
      <c r="AO321" s="37"/>
      <c r="AP321" s="37"/>
      <c r="AQ321" s="37"/>
      <c r="AR321" s="37"/>
      <c r="AS321" s="37"/>
      <c r="AT321" s="59"/>
      <c r="AU321" s="59"/>
      <c r="BF321" s="63"/>
      <c r="BL321" s="63"/>
      <c r="BR321" s="63"/>
      <c r="BS321" s="59"/>
      <c r="BT321" s="59"/>
      <c r="BV321" s="40"/>
      <c r="BW321" s="40"/>
      <c r="BX321" s="60"/>
      <c r="BY321" s="60"/>
      <c r="BZ321" s="60"/>
    </row>
    <row r="322" spans="2:78" ht="6.95" customHeight="1" x14ac:dyDescent="0.15">
      <c r="B322" s="65"/>
      <c r="C322" s="65"/>
      <c r="D322" s="65"/>
      <c r="E322" s="58"/>
      <c r="F322" s="68"/>
      <c r="G322" s="68"/>
      <c r="H322" s="68"/>
      <c r="I322" s="68"/>
      <c r="K322" s="32"/>
      <c r="L322" s="32"/>
      <c r="M322" s="32"/>
      <c r="N322" s="32"/>
      <c r="O322" s="32"/>
      <c r="P322" s="32"/>
      <c r="S322" s="17"/>
      <c r="T322" s="17"/>
      <c r="U322" s="17"/>
      <c r="V322" s="37"/>
      <c r="W322" s="37"/>
      <c r="X322" s="37"/>
      <c r="Y322" s="37"/>
      <c r="Z322" s="37"/>
      <c r="AA322" s="37"/>
      <c r="AB322" s="37"/>
      <c r="AC322" s="37"/>
      <c r="AD322" s="37"/>
      <c r="AE322" s="37"/>
      <c r="AF322" s="37"/>
      <c r="AG322" s="37"/>
      <c r="AH322" s="37"/>
      <c r="AI322" s="37"/>
      <c r="AJ322" s="37"/>
      <c r="AK322" s="37"/>
      <c r="AL322" s="37"/>
      <c r="AM322" s="37"/>
      <c r="AN322" s="37"/>
      <c r="AO322" s="37"/>
      <c r="AP322" s="37"/>
      <c r="AQ322" s="37"/>
      <c r="AR322" s="37"/>
      <c r="AS322" s="37"/>
      <c r="AT322" s="69"/>
      <c r="AU322" s="70"/>
      <c r="AV322" s="70"/>
      <c r="AW322" s="40"/>
      <c r="AX322" s="40"/>
      <c r="AY322" s="49"/>
      <c r="AZ322" s="49"/>
      <c r="BA322" s="37"/>
      <c r="BB322" s="37"/>
      <c r="BC322" s="37"/>
      <c r="BD322" s="37"/>
      <c r="BE322" s="37"/>
      <c r="BF322" s="37"/>
      <c r="BG322" s="37"/>
      <c r="BH322" s="37"/>
      <c r="BI322" s="37"/>
      <c r="BJ322" s="37"/>
      <c r="BK322" s="37"/>
      <c r="BL322" s="37"/>
      <c r="BM322" s="37"/>
      <c r="BN322" s="37"/>
      <c r="BO322" s="37"/>
      <c r="BP322" s="37"/>
      <c r="BQ322" s="37"/>
      <c r="BR322" s="37"/>
      <c r="BS322" s="64"/>
      <c r="BT322" s="64"/>
      <c r="BU322" s="64"/>
      <c r="BV322" s="40"/>
      <c r="BW322" s="40"/>
      <c r="BX322" s="60"/>
      <c r="BY322" s="60"/>
      <c r="BZ322" s="60"/>
    </row>
    <row r="323" spans="2:78" ht="6.95" customHeight="1" x14ac:dyDescent="0.15">
      <c r="B323" s="65"/>
      <c r="C323" s="65"/>
      <c r="D323" s="65"/>
      <c r="E323" s="33"/>
      <c r="F323" s="68"/>
      <c r="G323" s="68"/>
      <c r="H323" s="68"/>
      <c r="I323" s="68"/>
      <c r="K323" s="32"/>
      <c r="L323" s="32"/>
      <c r="M323" s="32"/>
      <c r="N323" s="32"/>
      <c r="O323" s="32"/>
      <c r="P323" s="32"/>
      <c r="R323" s="71"/>
      <c r="S323" s="71"/>
      <c r="T323" s="71"/>
      <c r="U323" s="71"/>
      <c r="V323" s="37"/>
      <c r="W323" s="37"/>
      <c r="X323" s="37"/>
      <c r="Y323" s="37"/>
      <c r="Z323" s="37"/>
      <c r="AA323" s="37"/>
      <c r="AB323" s="37"/>
      <c r="AC323" s="37"/>
      <c r="AD323" s="37"/>
      <c r="AE323" s="49"/>
      <c r="AF323" s="49"/>
      <c r="AG323" s="49"/>
      <c r="AH323" s="49"/>
      <c r="AI323" s="37"/>
      <c r="AJ323" s="37"/>
      <c r="AK323" s="37"/>
      <c r="AL323" s="37"/>
      <c r="AM323" s="37"/>
      <c r="AN323" s="37"/>
      <c r="AO323" s="37"/>
      <c r="AP323" s="37"/>
      <c r="AQ323" s="37"/>
      <c r="AR323" s="37"/>
      <c r="AS323" s="37"/>
      <c r="AT323" s="70"/>
      <c r="AU323" s="70"/>
      <c r="AV323" s="70"/>
      <c r="AW323" s="40"/>
      <c r="AX323" s="40"/>
      <c r="AY323" s="49"/>
      <c r="AZ323" s="49"/>
      <c r="BA323" s="37"/>
      <c r="BB323" s="37"/>
      <c r="BC323" s="37"/>
      <c r="BD323" s="37"/>
      <c r="BE323" s="37"/>
      <c r="BF323" s="37"/>
      <c r="BG323" s="37"/>
      <c r="BH323" s="37"/>
      <c r="BI323" s="37"/>
      <c r="BJ323" s="37"/>
      <c r="BK323" s="37"/>
      <c r="BL323" s="37"/>
      <c r="BM323" s="37"/>
      <c r="BN323" s="37"/>
      <c r="BO323" s="37"/>
      <c r="BP323" s="37"/>
      <c r="BQ323" s="37"/>
      <c r="BR323" s="37"/>
      <c r="BS323" s="64"/>
      <c r="BT323" s="64"/>
      <c r="BU323" s="64"/>
      <c r="BV323" s="40"/>
      <c r="BW323" s="40"/>
      <c r="BX323" s="60"/>
      <c r="BY323" s="60"/>
      <c r="BZ323" s="60"/>
    </row>
    <row r="324" spans="2:78" ht="6.95" customHeight="1" x14ac:dyDescent="0.15">
      <c r="B324" s="65"/>
      <c r="C324" s="65"/>
      <c r="D324" s="65"/>
      <c r="E324" s="33"/>
      <c r="F324" s="68"/>
      <c r="G324" s="68"/>
      <c r="H324" s="68"/>
      <c r="I324" s="68"/>
      <c r="R324" s="71"/>
      <c r="S324" s="71"/>
      <c r="T324" s="71"/>
      <c r="U324" s="71"/>
      <c r="V324" s="37"/>
      <c r="W324" s="37"/>
      <c r="X324" s="37"/>
      <c r="Y324" s="37"/>
      <c r="Z324" s="37"/>
      <c r="AA324" s="37"/>
      <c r="AB324" s="37"/>
      <c r="AC324" s="37"/>
      <c r="AD324" s="37"/>
      <c r="AE324" s="49"/>
      <c r="AF324" s="49"/>
      <c r="AG324" s="49"/>
      <c r="AH324" s="49"/>
      <c r="AI324" s="37"/>
      <c r="AJ324" s="37"/>
      <c r="AK324" s="37"/>
      <c r="AL324" s="37"/>
      <c r="AM324" s="37"/>
      <c r="AN324" s="37"/>
      <c r="AO324" s="37"/>
      <c r="AP324" s="37"/>
      <c r="AQ324" s="37"/>
      <c r="AR324" s="37"/>
      <c r="AS324" s="37"/>
      <c r="AT324" s="70"/>
      <c r="AU324" s="70"/>
      <c r="AV324" s="70"/>
      <c r="BA324" s="37"/>
      <c r="BB324" s="37"/>
      <c r="BC324" s="37"/>
      <c r="BD324" s="37"/>
      <c r="BE324" s="37"/>
      <c r="BF324" s="37"/>
      <c r="BG324" s="37"/>
      <c r="BH324" s="37"/>
      <c r="BI324" s="37"/>
      <c r="BJ324" s="37"/>
      <c r="BK324" s="37"/>
      <c r="BL324" s="37"/>
      <c r="BM324" s="37"/>
      <c r="BN324" s="37"/>
      <c r="BO324" s="37"/>
      <c r="BP324" s="37"/>
      <c r="BQ324" s="37"/>
      <c r="BR324" s="37"/>
      <c r="BS324" s="64"/>
      <c r="BT324" s="64"/>
      <c r="BU324" s="64"/>
      <c r="BV324" s="40"/>
      <c r="BW324" s="40"/>
      <c r="BX324" s="60"/>
      <c r="BY324" s="60"/>
      <c r="BZ324" s="60"/>
    </row>
    <row r="328" spans="2:78" ht="6.95" customHeight="1" x14ac:dyDescent="0.15">
      <c r="E328" s="559" t="s">
        <v>122</v>
      </c>
      <c r="F328" s="559"/>
      <c r="G328" s="559"/>
      <c r="H328" s="559"/>
      <c r="I328" s="559"/>
      <c r="J328" s="559"/>
      <c r="K328" s="559"/>
      <c r="L328" s="559"/>
      <c r="M328" s="559"/>
      <c r="N328" s="559"/>
      <c r="O328" s="559"/>
      <c r="P328" s="559"/>
      <c r="Q328" s="559"/>
      <c r="R328" s="559"/>
      <c r="S328" s="559"/>
      <c r="T328" s="559"/>
      <c r="U328" s="559"/>
      <c r="V328" s="559"/>
      <c r="W328" s="559"/>
      <c r="X328" s="559"/>
      <c r="Y328" s="559"/>
      <c r="Z328" s="559"/>
      <c r="AA328" s="559"/>
      <c r="AB328" s="559"/>
      <c r="AC328" s="559"/>
      <c r="AD328" s="559"/>
      <c r="AE328" s="559"/>
      <c r="AF328" s="559"/>
      <c r="AG328" s="559"/>
      <c r="AH328" s="559"/>
      <c r="AI328" s="559"/>
      <c r="AJ328" s="559"/>
      <c r="AK328" s="559"/>
      <c r="AL328" s="559"/>
      <c r="AM328" s="559"/>
      <c r="AN328" s="559"/>
      <c r="AO328" s="559"/>
      <c r="AP328" s="559"/>
      <c r="AQ328" s="559"/>
      <c r="AR328" s="559"/>
      <c r="AS328" s="559"/>
      <c r="AT328" s="559"/>
      <c r="AU328" s="559"/>
      <c r="AV328" s="559"/>
      <c r="AW328" s="559"/>
      <c r="AX328" s="559"/>
      <c r="AY328" s="559"/>
      <c r="AZ328" s="559"/>
      <c r="BA328" s="559"/>
      <c r="BB328" s="559"/>
      <c r="BC328" s="559"/>
      <c r="BD328" s="559"/>
      <c r="BE328" s="559"/>
      <c r="BF328" s="559"/>
      <c r="BG328" s="559"/>
      <c r="BH328" s="559"/>
      <c r="BI328" s="559"/>
      <c r="BJ328" s="559"/>
      <c r="BK328" s="559"/>
      <c r="BL328" s="559"/>
      <c r="BM328" s="559"/>
      <c r="BN328" s="559"/>
      <c r="BO328" s="559"/>
      <c r="BP328" s="559"/>
      <c r="BQ328" s="559"/>
      <c r="BR328" s="559"/>
      <c r="BS328" s="559"/>
      <c r="BT328" s="559"/>
      <c r="BU328" s="559"/>
      <c r="BV328" s="559"/>
      <c r="BW328" s="559"/>
      <c r="BX328" s="559"/>
      <c r="BY328" s="559"/>
    </row>
    <row r="329" spans="2:78" ht="6.95" customHeight="1" x14ac:dyDescent="0.15">
      <c r="E329" s="559"/>
      <c r="F329" s="559"/>
      <c r="G329" s="559"/>
      <c r="H329" s="559"/>
      <c r="I329" s="559"/>
      <c r="J329" s="559"/>
      <c r="K329" s="559"/>
      <c r="L329" s="559"/>
      <c r="M329" s="559"/>
      <c r="N329" s="559"/>
      <c r="O329" s="559"/>
      <c r="P329" s="559"/>
      <c r="Q329" s="559"/>
      <c r="R329" s="559"/>
      <c r="S329" s="559"/>
      <c r="T329" s="559"/>
      <c r="U329" s="559"/>
      <c r="V329" s="559"/>
      <c r="W329" s="559"/>
      <c r="X329" s="559"/>
      <c r="Y329" s="559"/>
      <c r="Z329" s="559"/>
      <c r="AA329" s="559"/>
      <c r="AB329" s="559"/>
      <c r="AC329" s="559"/>
      <c r="AD329" s="559"/>
      <c r="AE329" s="559"/>
      <c r="AF329" s="559"/>
      <c r="AG329" s="559"/>
      <c r="AH329" s="559"/>
      <c r="AI329" s="559"/>
      <c r="AJ329" s="559"/>
      <c r="AK329" s="559"/>
      <c r="AL329" s="559"/>
      <c r="AM329" s="559"/>
      <c r="AN329" s="559"/>
      <c r="AO329" s="559"/>
      <c r="AP329" s="559"/>
      <c r="AQ329" s="559"/>
      <c r="AR329" s="559"/>
      <c r="AS329" s="559"/>
      <c r="AT329" s="559"/>
      <c r="AU329" s="559"/>
      <c r="AV329" s="559"/>
      <c r="AW329" s="559"/>
      <c r="AX329" s="559"/>
      <c r="AY329" s="559"/>
      <c r="AZ329" s="559"/>
      <c r="BA329" s="559"/>
      <c r="BB329" s="559"/>
      <c r="BC329" s="559"/>
      <c r="BD329" s="559"/>
      <c r="BE329" s="559"/>
      <c r="BF329" s="559"/>
      <c r="BG329" s="559"/>
      <c r="BH329" s="559"/>
      <c r="BI329" s="559"/>
      <c r="BJ329" s="559"/>
      <c r="BK329" s="559"/>
      <c r="BL329" s="559"/>
      <c r="BM329" s="559"/>
      <c r="BN329" s="559"/>
      <c r="BO329" s="559"/>
      <c r="BP329" s="559"/>
      <c r="BQ329" s="559"/>
      <c r="BR329" s="559"/>
      <c r="BS329" s="559"/>
      <c r="BT329" s="559"/>
      <c r="BU329" s="559"/>
      <c r="BV329" s="559"/>
      <c r="BW329" s="559"/>
      <c r="BX329" s="559"/>
      <c r="BY329" s="559"/>
    </row>
    <row r="330" spans="2:78" ht="6.95" customHeight="1" x14ac:dyDescent="0.15">
      <c r="E330" s="559"/>
      <c r="F330" s="559"/>
      <c r="G330" s="559"/>
      <c r="H330" s="559"/>
      <c r="I330" s="559"/>
      <c r="J330" s="559"/>
      <c r="K330" s="559"/>
      <c r="L330" s="559"/>
      <c r="M330" s="559"/>
      <c r="N330" s="559"/>
      <c r="O330" s="559"/>
      <c r="P330" s="559"/>
      <c r="Q330" s="559"/>
      <c r="R330" s="559"/>
      <c r="S330" s="559"/>
      <c r="T330" s="559"/>
      <c r="U330" s="559"/>
      <c r="V330" s="559"/>
      <c r="W330" s="559"/>
      <c r="X330" s="559"/>
      <c r="Y330" s="559"/>
      <c r="Z330" s="559"/>
      <c r="AA330" s="559"/>
      <c r="AB330" s="559"/>
      <c r="AC330" s="559"/>
      <c r="AD330" s="559"/>
      <c r="AE330" s="559"/>
      <c r="AF330" s="559"/>
      <c r="AG330" s="559"/>
      <c r="AH330" s="559"/>
      <c r="AI330" s="559"/>
      <c r="AJ330" s="559"/>
      <c r="AK330" s="559"/>
      <c r="AL330" s="559"/>
      <c r="AM330" s="559"/>
      <c r="AN330" s="559"/>
      <c r="AO330" s="559"/>
      <c r="AP330" s="559"/>
      <c r="AQ330" s="559"/>
      <c r="AR330" s="559"/>
      <c r="AS330" s="559"/>
      <c r="AT330" s="559"/>
      <c r="AU330" s="559"/>
      <c r="AV330" s="559"/>
      <c r="AW330" s="559"/>
      <c r="AX330" s="559"/>
      <c r="AY330" s="559"/>
      <c r="AZ330" s="559"/>
      <c r="BA330" s="559"/>
      <c r="BB330" s="559"/>
      <c r="BC330" s="559"/>
      <c r="BD330" s="559"/>
      <c r="BE330" s="559"/>
      <c r="BF330" s="559"/>
      <c r="BG330" s="559"/>
      <c r="BH330" s="559"/>
      <c r="BI330" s="559"/>
      <c r="BJ330" s="559"/>
      <c r="BK330" s="559"/>
      <c r="BL330" s="559"/>
      <c r="BM330" s="559"/>
      <c r="BN330" s="559"/>
      <c r="BO330" s="559"/>
      <c r="BP330" s="559"/>
      <c r="BQ330" s="559"/>
      <c r="BR330" s="559"/>
      <c r="BS330" s="559"/>
      <c r="BT330" s="559"/>
      <c r="BU330" s="559"/>
      <c r="BV330" s="559"/>
      <c r="BW330" s="559"/>
      <c r="BX330" s="559"/>
      <c r="BY330" s="559"/>
    </row>
    <row r="331" spans="2:78" ht="6.95" customHeight="1" x14ac:dyDescent="0.15">
      <c r="E331" s="98"/>
      <c r="F331" s="98"/>
      <c r="G331" s="98"/>
      <c r="H331" s="98"/>
      <c r="I331" s="98"/>
      <c r="J331" s="98"/>
      <c r="K331" s="98"/>
      <c r="L331" s="98"/>
      <c r="M331" s="98"/>
      <c r="N331" s="98"/>
      <c r="O331" s="98"/>
      <c r="P331" s="98"/>
      <c r="Q331" s="98"/>
      <c r="R331" s="98"/>
      <c r="S331" s="98"/>
      <c r="T331" s="98"/>
      <c r="U331" s="98"/>
      <c r="V331" s="98"/>
      <c r="W331" s="98"/>
      <c r="X331" s="98"/>
      <c r="Y331" s="98"/>
      <c r="Z331" s="98"/>
      <c r="AA331" s="98"/>
      <c r="AB331" s="98"/>
      <c r="AC331" s="98"/>
      <c r="AD331" s="98"/>
      <c r="AE331" s="98"/>
      <c r="AF331" s="98"/>
      <c r="AG331" s="98"/>
      <c r="AH331" s="98"/>
      <c r="AI331" s="98"/>
      <c r="AJ331" s="98"/>
      <c r="AK331" s="98"/>
      <c r="AL331" s="98"/>
      <c r="AM331" s="98"/>
      <c r="AN331" s="98"/>
      <c r="AO331" s="98"/>
      <c r="AP331" s="98"/>
      <c r="AQ331" s="98"/>
      <c r="AR331" s="98"/>
      <c r="AS331" s="98"/>
      <c r="AT331" s="98"/>
      <c r="AU331" s="98"/>
      <c r="AV331" s="98"/>
      <c r="AW331" s="98"/>
      <c r="AX331" s="98"/>
      <c r="AY331" s="98"/>
      <c r="AZ331" s="98"/>
      <c r="BA331" s="98"/>
      <c r="BB331" s="98"/>
      <c r="BC331" s="98"/>
      <c r="BD331" s="98"/>
      <c r="BE331" s="98"/>
      <c r="BF331" s="98"/>
      <c r="BG331" s="98"/>
      <c r="BH331" s="98"/>
      <c r="BI331" s="98"/>
      <c r="BJ331" s="98"/>
      <c r="BK331" s="98"/>
      <c r="BL331" s="98"/>
      <c r="BM331" s="98"/>
      <c r="BN331" s="98"/>
      <c r="BO331" s="98"/>
      <c r="BP331" s="98"/>
      <c r="BQ331" s="98"/>
      <c r="BR331" s="98"/>
      <c r="BS331" s="98"/>
      <c r="BT331" s="98"/>
      <c r="BU331" s="98"/>
      <c r="BV331" s="98"/>
      <c r="BW331" s="98"/>
      <c r="BX331" s="98"/>
      <c r="BY331" s="98"/>
    </row>
    <row r="332" spans="2:78" ht="6.95" customHeight="1" thickBot="1" x14ac:dyDescent="0.2"/>
    <row r="333" spans="2:78" ht="5.0999999999999996" customHeight="1" x14ac:dyDescent="0.15">
      <c r="E333" s="5"/>
      <c r="F333" s="6"/>
      <c r="G333" s="6"/>
      <c r="H333" s="6"/>
      <c r="I333" s="6"/>
      <c r="J333" s="6"/>
      <c r="K333" s="6"/>
      <c r="L333" s="6"/>
      <c r="M333" s="6"/>
      <c r="N333" s="6"/>
      <c r="O333" s="6"/>
      <c r="P333" s="7"/>
      <c r="Q333" s="7"/>
      <c r="R333" s="7"/>
      <c r="S333" s="7"/>
      <c r="T333" s="7"/>
      <c r="U333" s="7"/>
      <c r="V333" s="7"/>
      <c r="W333" s="7"/>
      <c r="X333" s="7"/>
      <c r="Y333" s="7"/>
      <c r="Z333" s="7"/>
      <c r="AA333" s="7"/>
      <c r="AB333" s="7"/>
      <c r="AC333" s="7"/>
      <c r="AD333" s="7"/>
      <c r="AE333" s="7"/>
      <c r="AF333" s="7"/>
      <c r="AG333" s="7"/>
      <c r="AH333" s="7"/>
      <c r="AI333" s="7"/>
      <c r="AJ333" s="7"/>
      <c r="AK333" s="7"/>
      <c r="AL333" s="7"/>
      <c r="AM333" s="7"/>
      <c r="AN333" s="7"/>
      <c r="AO333" s="7"/>
      <c r="AP333" s="7"/>
      <c r="AQ333" s="7"/>
      <c r="AR333" s="7"/>
      <c r="AS333" s="7"/>
      <c r="AT333" s="7"/>
      <c r="AU333" s="7"/>
      <c r="AV333" s="7"/>
      <c r="AW333" s="7"/>
      <c r="AX333" s="7"/>
      <c r="AY333" s="7"/>
      <c r="AZ333" s="7"/>
      <c r="BA333" s="7"/>
      <c r="BB333" s="7"/>
      <c r="BC333" s="7"/>
      <c r="BD333" s="7"/>
      <c r="BE333" s="7"/>
      <c r="BF333" s="7"/>
      <c r="BG333" s="7"/>
      <c r="BH333" s="7"/>
      <c r="BI333" s="7"/>
      <c r="BJ333" s="7"/>
      <c r="BK333" s="7"/>
      <c r="BL333" s="7"/>
      <c r="BM333" s="7"/>
      <c r="BN333" s="7"/>
      <c r="BO333" s="7"/>
      <c r="BP333" s="7"/>
      <c r="BQ333" s="7"/>
      <c r="BR333" s="7"/>
      <c r="BS333" s="7"/>
      <c r="BT333" s="7"/>
      <c r="BU333" s="7"/>
      <c r="BV333" s="7"/>
      <c r="BW333" s="7"/>
      <c r="BX333" s="8"/>
    </row>
    <row r="334" spans="2:78" ht="6.95" customHeight="1" x14ac:dyDescent="0.15">
      <c r="E334" s="9"/>
      <c r="F334" s="203" t="s">
        <v>123</v>
      </c>
      <c r="G334" s="203"/>
      <c r="H334" s="203"/>
      <c r="I334" s="203"/>
      <c r="J334" s="203"/>
      <c r="K334" s="203"/>
      <c r="L334" s="203"/>
      <c r="M334" s="203"/>
      <c r="N334" s="203"/>
      <c r="O334" s="203"/>
      <c r="P334" s="203"/>
      <c r="Q334" s="203"/>
      <c r="R334" s="203"/>
      <c r="S334" s="203"/>
      <c r="T334" s="203"/>
      <c r="U334" s="203"/>
      <c r="V334" s="203"/>
      <c r="W334" s="203"/>
      <c r="X334" s="203"/>
      <c r="Y334" s="203"/>
      <c r="Z334" s="203"/>
      <c r="AA334" s="203"/>
      <c r="AB334" s="203"/>
      <c r="AC334" s="203"/>
      <c r="AD334" s="203"/>
      <c r="AE334" s="203"/>
      <c r="AF334" s="203"/>
      <c r="AG334" s="203"/>
      <c r="AH334" s="203"/>
      <c r="AI334" s="203"/>
      <c r="AJ334" s="203"/>
      <c r="AK334" s="203"/>
      <c r="AL334" s="203"/>
      <c r="AM334" s="203"/>
      <c r="AN334" s="203"/>
      <c r="AO334" s="203"/>
      <c r="AP334" s="203"/>
      <c r="AQ334" s="203"/>
      <c r="AR334" s="203"/>
      <c r="AS334" s="203"/>
      <c r="AT334" s="203"/>
      <c r="AU334" s="203"/>
      <c r="AV334" s="203"/>
      <c r="AW334" s="203"/>
      <c r="AX334" s="203"/>
      <c r="AY334" s="203"/>
      <c r="AZ334" s="203"/>
      <c r="BA334" s="203"/>
      <c r="BB334" s="203"/>
      <c r="BC334" s="203"/>
      <c r="BD334" s="203"/>
      <c r="BE334" s="203"/>
      <c r="BF334" s="203"/>
      <c r="BG334" s="203"/>
      <c r="BH334" s="203"/>
      <c r="BI334" s="203"/>
      <c r="BJ334" s="203"/>
      <c r="BK334" s="203"/>
      <c r="BL334" s="203"/>
      <c r="BM334" s="203"/>
      <c r="BN334" s="203"/>
      <c r="BO334" s="203"/>
      <c r="BP334" s="203"/>
      <c r="BQ334" s="203"/>
      <c r="BR334" s="203"/>
      <c r="BS334" s="203"/>
      <c r="BT334" s="203"/>
      <c r="BU334" s="203"/>
      <c r="BV334" s="203"/>
      <c r="BW334" s="203"/>
      <c r="BX334" s="10"/>
    </row>
    <row r="335" spans="2:78" ht="6.95" customHeight="1" x14ac:dyDescent="0.15">
      <c r="E335" s="9"/>
      <c r="F335" s="203"/>
      <c r="G335" s="203"/>
      <c r="H335" s="203"/>
      <c r="I335" s="203"/>
      <c r="J335" s="203"/>
      <c r="K335" s="203"/>
      <c r="L335" s="203"/>
      <c r="M335" s="203"/>
      <c r="N335" s="203"/>
      <c r="O335" s="203"/>
      <c r="P335" s="203"/>
      <c r="Q335" s="203"/>
      <c r="R335" s="203"/>
      <c r="S335" s="203"/>
      <c r="T335" s="203"/>
      <c r="U335" s="203"/>
      <c r="V335" s="203"/>
      <c r="W335" s="203"/>
      <c r="X335" s="203"/>
      <c r="Y335" s="203"/>
      <c r="Z335" s="203"/>
      <c r="AA335" s="203"/>
      <c r="AB335" s="203"/>
      <c r="AC335" s="203"/>
      <c r="AD335" s="203"/>
      <c r="AE335" s="203"/>
      <c r="AF335" s="203"/>
      <c r="AG335" s="203"/>
      <c r="AH335" s="203"/>
      <c r="AI335" s="203"/>
      <c r="AJ335" s="203"/>
      <c r="AK335" s="203"/>
      <c r="AL335" s="203"/>
      <c r="AM335" s="203"/>
      <c r="AN335" s="203"/>
      <c r="AO335" s="203"/>
      <c r="AP335" s="203"/>
      <c r="AQ335" s="203"/>
      <c r="AR335" s="203"/>
      <c r="AS335" s="203"/>
      <c r="AT335" s="203"/>
      <c r="AU335" s="203"/>
      <c r="AV335" s="203"/>
      <c r="AW335" s="203"/>
      <c r="AX335" s="203"/>
      <c r="AY335" s="203"/>
      <c r="AZ335" s="203"/>
      <c r="BA335" s="203"/>
      <c r="BB335" s="203"/>
      <c r="BC335" s="203"/>
      <c r="BD335" s="203"/>
      <c r="BE335" s="203"/>
      <c r="BF335" s="203"/>
      <c r="BG335" s="203"/>
      <c r="BH335" s="203"/>
      <c r="BI335" s="203"/>
      <c r="BJ335" s="203"/>
      <c r="BK335" s="203"/>
      <c r="BL335" s="203"/>
      <c r="BM335" s="203"/>
      <c r="BN335" s="203"/>
      <c r="BO335" s="203"/>
      <c r="BP335" s="203"/>
      <c r="BQ335" s="203"/>
      <c r="BR335" s="203"/>
      <c r="BS335" s="203"/>
      <c r="BT335" s="203"/>
      <c r="BU335" s="203"/>
      <c r="BV335" s="203"/>
      <c r="BW335" s="203"/>
      <c r="BX335" s="10"/>
    </row>
    <row r="336" spans="2:78" ht="6.95" customHeight="1" x14ac:dyDescent="0.15">
      <c r="E336" s="9"/>
      <c r="G336" s="203" t="s">
        <v>124</v>
      </c>
      <c r="H336" s="203"/>
      <c r="I336" s="203"/>
      <c r="J336" s="203"/>
      <c r="K336" s="203"/>
      <c r="L336" s="203"/>
      <c r="M336" s="203"/>
      <c r="N336" s="203"/>
      <c r="O336" s="203"/>
      <c r="P336" s="203"/>
      <c r="Q336" s="203"/>
      <c r="R336" s="203"/>
      <c r="S336" s="203"/>
      <c r="T336" s="203"/>
      <c r="U336" s="203"/>
      <c r="V336" s="203"/>
      <c r="W336" s="203"/>
      <c r="X336" s="203"/>
      <c r="Y336" s="203"/>
      <c r="Z336" s="203"/>
      <c r="AA336" s="203"/>
      <c r="AB336" s="203"/>
      <c r="AC336" s="203"/>
      <c r="AD336" s="203"/>
      <c r="AE336" s="203"/>
      <c r="AF336" s="203"/>
      <c r="AG336" s="203"/>
      <c r="AH336" s="203"/>
      <c r="AI336" s="203"/>
      <c r="AJ336" s="203"/>
      <c r="AK336" s="203"/>
      <c r="AL336" s="203"/>
      <c r="AM336" s="203"/>
      <c r="AN336" s="203"/>
      <c r="AO336" s="203"/>
      <c r="AP336" s="203"/>
      <c r="AQ336" s="203"/>
      <c r="AR336" s="203"/>
      <c r="AS336" s="203"/>
      <c r="AT336" s="203"/>
      <c r="AU336" s="203"/>
      <c r="AV336" s="203"/>
      <c r="AW336" s="203"/>
      <c r="AX336" s="203"/>
      <c r="AY336" s="203"/>
      <c r="AZ336" s="203"/>
      <c r="BA336" s="203"/>
      <c r="BB336" s="203"/>
      <c r="BC336" s="203"/>
      <c r="BD336" s="203"/>
      <c r="BE336" s="203"/>
      <c r="BF336" s="203"/>
      <c r="BG336" s="203"/>
      <c r="BH336" s="203"/>
      <c r="BI336" s="203"/>
      <c r="BJ336" s="203"/>
      <c r="BK336" s="203"/>
      <c r="BL336" s="203"/>
      <c r="BM336" s="203"/>
      <c r="BN336" s="203"/>
      <c r="BO336" s="203"/>
      <c r="BP336" s="203"/>
      <c r="BQ336" s="203"/>
      <c r="BR336" s="203"/>
      <c r="BS336" s="203"/>
      <c r="BT336" s="203"/>
      <c r="BU336" s="203"/>
      <c r="BV336" s="203"/>
      <c r="BW336" s="203"/>
      <c r="BX336" s="10"/>
    </row>
    <row r="337" spans="5:77" ht="6.95" customHeight="1" x14ac:dyDescent="0.15">
      <c r="E337" s="9"/>
      <c r="G337" s="203"/>
      <c r="H337" s="203"/>
      <c r="I337" s="203"/>
      <c r="J337" s="203"/>
      <c r="K337" s="203"/>
      <c r="L337" s="203"/>
      <c r="M337" s="203"/>
      <c r="N337" s="203"/>
      <c r="O337" s="203"/>
      <c r="P337" s="203"/>
      <c r="Q337" s="203"/>
      <c r="R337" s="203"/>
      <c r="S337" s="203"/>
      <c r="T337" s="203"/>
      <c r="U337" s="203"/>
      <c r="V337" s="203"/>
      <c r="W337" s="203"/>
      <c r="X337" s="203"/>
      <c r="Y337" s="203"/>
      <c r="Z337" s="203"/>
      <c r="AA337" s="203"/>
      <c r="AB337" s="203"/>
      <c r="AC337" s="203"/>
      <c r="AD337" s="203"/>
      <c r="AE337" s="203"/>
      <c r="AF337" s="203"/>
      <c r="AG337" s="203"/>
      <c r="AH337" s="203"/>
      <c r="AI337" s="203"/>
      <c r="AJ337" s="203"/>
      <c r="AK337" s="203"/>
      <c r="AL337" s="203"/>
      <c r="AM337" s="203"/>
      <c r="AN337" s="203"/>
      <c r="AO337" s="203"/>
      <c r="AP337" s="203"/>
      <c r="AQ337" s="203"/>
      <c r="AR337" s="203"/>
      <c r="AS337" s="203"/>
      <c r="AT337" s="203"/>
      <c r="AU337" s="203"/>
      <c r="AV337" s="203"/>
      <c r="AW337" s="203"/>
      <c r="AX337" s="203"/>
      <c r="AY337" s="203"/>
      <c r="AZ337" s="203"/>
      <c r="BA337" s="203"/>
      <c r="BB337" s="203"/>
      <c r="BC337" s="203"/>
      <c r="BD337" s="203"/>
      <c r="BE337" s="203"/>
      <c r="BF337" s="203"/>
      <c r="BG337" s="203"/>
      <c r="BH337" s="203"/>
      <c r="BI337" s="203"/>
      <c r="BJ337" s="203"/>
      <c r="BK337" s="203"/>
      <c r="BL337" s="203"/>
      <c r="BM337" s="203"/>
      <c r="BN337" s="203"/>
      <c r="BO337" s="203"/>
      <c r="BP337" s="203"/>
      <c r="BQ337" s="203"/>
      <c r="BR337" s="203"/>
      <c r="BS337" s="203"/>
      <c r="BT337" s="203"/>
      <c r="BU337" s="203"/>
      <c r="BV337" s="203"/>
      <c r="BW337" s="203"/>
      <c r="BX337" s="10"/>
    </row>
    <row r="338" spans="5:77" ht="6.95" customHeight="1" x14ac:dyDescent="0.15">
      <c r="E338" s="9"/>
      <c r="G338" s="203" t="s">
        <v>125</v>
      </c>
      <c r="H338" s="203"/>
      <c r="I338" s="203"/>
      <c r="J338" s="203"/>
      <c r="K338" s="203"/>
      <c r="L338" s="203"/>
      <c r="M338" s="203"/>
      <c r="N338" s="203"/>
      <c r="O338" s="203"/>
      <c r="P338" s="203"/>
      <c r="Q338" s="203"/>
      <c r="R338" s="203"/>
      <c r="S338" s="203"/>
      <c r="T338" s="203"/>
      <c r="U338" s="203"/>
      <c r="V338" s="203"/>
      <c r="W338" s="203"/>
      <c r="X338" s="203"/>
      <c r="Y338" s="203"/>
      <c r="Z338" s="203"/>
      <c r="AA338" s="203"/>
      <c r="AB338" s="203"/>
      <c r="AC338" s="203"/>
      <c r="AD338" s="203"/>
      <c r="AE338" s="203"/>
      <c r="AF338" s="203"/>
      <c r="AG338" s="203"/>
      <c r="AH338" s="203"/>
      <c r="AI338" s="203"/>
      <c r="AJ338" s="203"/>
      <c r="AK338" s="203"/>
      <c r="AL338" s="203"/>
      <c r="AM338" s="203"/>
      <c r="AN338" s="203"/>
      <c r="AO338" s="203"/>
      <c r="AP338" s="203"/>
      <c r="AQ338" s="203"/>
      <c r="AR338" s="203"/>
      <c r="AS338" s="203"/>
      <c r="AT338" s="203"/>
      <c r="AU338" s="203"/>
      <c r="AV338" s="203"/>
      <c r="AW338" s="203"/>
      <c r="AX338" s="203"/>
      <c r="AY338" s="203"/>
      <c r="AZ338" s="203"/>
      <c r="BA338" s="203"/>
      <c r="BB338" s="203"/>
      <c r="BC338" s="203"/>
      <c r="BD338" s="203"/>
      <c r="BE338" s="203"/>
      <c r="BF338" s="203"/>
      <c r="BG338" s="203"/>
      <c r="BH338" s="203"/>
      <c r="BI338" s="203"/>
      <c r="BJ338" s="203"/>
      <c r="BK338" s="203"/>
      <c r="BL338" s="203"/>
      <c r="BM338" s="203"/>
      <c r="BN338" s="203"/>
      <c r="BO338" s="203"/>
      <c r="BP338" s="203"/>
      <c r="BQ338" s="203"/>
      <c r="BR338" s="203"/>
      <c r="BS338" s="203"/>
      <c r="BT338" s="203"/>
      <c r="BU338" s="203"/>
      <c r="BV338" s="203"/>
      <c r="BW338" s="203"/>
      <c r="BX338" s="10"/>
    </row>
    <row r="339" spans="5:77" ht="6.95" customHeight="1" x14ac:dyDescent="0.15">
      <c r="E339" s="9"/>
      <c r="G339" s="203"/>
      <c r="H339" s="203"/>
      <c r="I339" s="203"/>
      <c r="J339" s="203"/>
      <c r="K339" s="203"/>
      <c r="L339" s="203"/>
      <c r="M339" s="203"/>
      <c r="N339" s="203"/>
      <c r="O339" s="203"/>
      <c r="P339" s="203"/>
      <c r="Q339" s="203"/>
      <c r="R339" s="203"/>
      <c r="S339" s="203"/>
      <c r="T339" s="203"/>
      <c r="U339" s="203"/>
      <c r="V339" s="203"/>
      <c r="W339" s="203"/>
      <c r="X339" s="203"/>
      <c r="Y339" s="203"/>
      <c r="Z339" s="203"/>
      <c r="AA339" s="203"/>
      <c r="AB339" s="203"/>
      <c r="AC339" s="203"/>
      <c r="AD339" s="203"/>
      <c r="AE339" s="203"/>
      <c r="AF339" s="203"/>
      <c r="AG339" s="203"/>
      <c r="AH339" s="203"/>
      <c r="AI339" s="203"/>
      <c r="AJ339" s="203"/>
      <c r="AK339" s="203"/>
      <c r="AL339" s="203"/>
      <c r="AM339" s="203"/>
      <c r="AN339" s="203"/>
      <c r="AO339" s="203"/>
      <c r="AP339" s="203"/>
      <c r="AQ339" s="203"/>
      <c r="AR339" s="203"/>
      <c r="AS339" s="203"/>
      <c r="AT339" s="203"/>
      <c r="AU339" s="203"/>
      <c r="AV339" s="203"/>
      <c r="AW339" s="203"/>
      <c r="AX339" s="203"/>
      <c r="AY339" s="203"/>
      <c r="AZ339" s="203"/>
      <c r="BA339" s="203"/>
      <c r="BB339" s="203"/>
      <c r="BC339" s="203"/>
      <c r="BD339" s="203"/>
      <c r="BE339" s="203"/>
      <c r="BF339" s="203"/>
      <c r="BG339" s="203"/>
      <c r="BH339" s="203"/>
      <c r="BI339" s="203"/>
      <c r="BJ339" s="203"/>
      <c r="BK339" s="203"/>
      <c r="BL339" s="203"/>
      <c r="BM339" s="203"/>
      <c r="BN339" s="203"/>
      <c r="BO339" s="203"/>
      <c r="BP339" s="203"/>
      <c r="BQ339" s="203"/>
      <c r="BR339" s="203"/>
      <c r="BS339" s="203"/>
      <c r="BT339" s="203"/>
      <c r="BU339" s="203"/>
      <c r="BV339" s="203"/>
      <c r="BW339" s="203"/>
      <c r="BX339" s="10"/>
    </row>
    <row r="340" spans="5:77" ht="6.95" customHeight="1" x14ac:dyDescent="0.15">
      <c r="E340" s="9"/>
      <c r="F340" s="203" t="s">
        <v>126</v>
      </c>
      <c r="G340" s="203"/>
      <c r="H340" s="203"/>
      <c r="I340" s="203"/>
      <c r="J340" s="203"/>
      <c r="K340" s="203"/>
      <c r="L340" s="203"/>
      <c r="M340" s="203"/>
      <c r="N340" s="203"/>
      <c r="O340" s="203"/>
      <c r="P340" s="203"/>
      <c r="Q340" s="203"/>
      <c r="R340" s="203"/>
      <c r="S340" s="203"/>
      <c r="T340" s="203"/>
      <c r="U340" s="203"/>
      <c r="V340" s="203"/>
      <c r="W340" s="203"/>
      <c r="X340" s="203"/>
      <c r="Y340" s="203"/>
      <c r="Z340" s="203"/>
      <c r="AA340" s="203"/>
      <c r="AB340" s="203"/>
      <c r="AC340" s="203"/>
      <c r="AD340" s="203"/>
      <c r="AE340" s="203"/>
      <c r="AF340" s="203"/>
      <c r="AG340" s="203"/>
      <c r="AH340" s="203"/>
      <c r="AI340" s="203"/>
      <c r="AJ340" s="203"/>
      <c r="AK340" s="203"/>
      <c r="AL340" s="203"/>
      <c r="AM340" s="203"/>
      <c r="AN340" s="203"/>
      <c r="AO340" s="203"/>
      <c r="AP340" s="203"/>
      <c r="AQ340" s="203"/>
      <c r="AR340" s="203"/>
      <c r="AS340" s="203"/>
      <c r="AT340" s="203"/>
      <c r="AU340" s="203"/>
      <c r="AV340" s="203"/>
      <c r="AW340" s="203"/>
      <c r="AX340" s="203"/>
      <c r="AY340" s="203"/>
      <c r="AZ340" s="203"/>
      <c r="BA340" s="203"/>
      <c r="BB340" s="203"/>
      <c r="BC340" s="203"/>
      <c r="BD340" s="203"/>
      <c r="BE340" s="203"/>
      <c r="BF340" s="203"/>
      <c r="BG340" s="203"/>
      <c r="BH340" s="203"/>
      <c r="BI340" s="203"/>
      <c r="BJ340" s="203"/>
      <c r="BK340" s="203"/>
      <c r="BL340" s="203"/>
      <c r="BM340" s="203"/>
      <c r="BN340" s="203"/>
      <c r="BO340" s="203"/>
      <c r="BP340" s="203"/>
      <c r="BQ340" s="203"/>
      <c r="BR340" s="203"/>
      <c r="BS340" s="203"/>
      <c r="BT340" s="203"/>
      <c r="BU340" s="203"/>
      <c r="BV340" s="203"/>
      <c r="BW340" s="203"/>
      <c r="BX340" s="10"/>
    </row>
    <row r="341" spans="5:77" ht="6.95" customHeight="1" x14ac:dyDescent="0.15">
      <c r="E341" s="9"/>
      <c r="F341" s="203"/>
      <c r="G341" s="203"/>
      <c r="H341" s="203"/>
      <c r="I341" s="203"/>
      <c r="J341" s="203"/>
      <c r="K341" s="203"/>
      <c r="L341" s="203"/>
      <c r="M341" s="203"/>
      <c r="N341" s="203"/>
      <c r="O341" s="203"/>
      <c r="P341" s="203"/>
      <c r="Q341" s="203"/>
      <c r="R341" s="203"/>
      <c r="S341" s="203"/>
      <c r="T341" s="203"/>
      <c r="U341" s="203"/>
      <c r="V341" s="203"/>
      <c r="W341" s="203"/>
      <c r="X341" s="203"/>
      <c r="Y341" s="203"/>
      <c r="Z341" s="203"/>
      <c r="AA341" s="203"/>
      <c r="AB341" s="203"/>
      <c r="AC341" s="203"/>
      <c r="AD341" s="203"/>
      <c r="AE341" s="203"/>
      <c r="AF341" s="203"/>
      <c r="AG341" s="203"/>
      <c r="AH341" s="203"/>
      <c r="AI341" s="203"/>
      <c r="AJ341" s="203"/>
      <c r="AK341" s="203"/>
      <c r="AL341" s="203"/>
      <c r="AM341" s="203"/>
      <c r="AN341" s="203"/>
      <c r="AO341" s="203"/>
      <c r="AP341" s="203"/>
      <c r="AQ341" s="203"/>
      <c r="AR341" s="203"/>
      <c r="AS341" s="203"/>
      <c r="AT341" s="203"/>
      <c r="AU341" s="203"/>
      <c r="AV341" s="203"/>
      <c r="AW341" s="203"/>
      <c r="AX341" s="203"/>
      <c r="AY341" s="203"/>
      <c r="AZ341" s="203"/>
      <c r="BA341" s="203"/>
      <c r="BB341" s="203"/>
      <c r="BC341" s="203"/>
      <c r="BD341" s="203"/>
      <c r="BE341" s="203"/>
      <c r="BF341" s="203"/>
      <c r="BG341" s="203"/>
      <c r="BH341" s="203"/>
      <c r="BI341" s="203"/>
      <c r="BJ341" s="203"/>
      <c r="BK341" s="203"/>
      <c r="BL341" s="203"/>
      <c r="BM341" s="203"/>
      <c r="BN341" s="203"/>
      <c r="BO341" s="203"/>
      <c r="BP341" s="203"/>
      <c r="BQ341" s="203"/>
      <c r="BR341" s="203"/>
      <c r="BS341" s="203"/>
      <c r="BT341" s="203"/>
      <c r="BU341" s="203"/>
      <c r="BV341" s="203"/>
      <c r="BW341" s="203"/>
      <c r="BX341" s="10"/>
    </row>
    <row r="342" spans="5:77" ht="6.95" customHeight="1" x14ac:dyDescent="0.15">
      <c r="E342" s="9"/>
      <c r="G342" s="203" t="s">
        <v>127</v>
      </c>
      <c r="H342" s="203"/>
      <c r="I342" s="203"/>
      <c r="J342" s="203"/>
      <c r="K342" s="203"/>
      <c r="L342" s="203"/>
      <c r="M342" s="203"/>
      <c r="N342" s="203"/>
      <c r="O342" s="203"/>
      <c r="P342" s="203"/>
      <c r="Q342" s="203"/>
      <c r="R342" s="203"/>
      <c r="S342" s="203"/>
      <c r="T342" s="203"/>
      <c r="U342" s="203"/>
      <c r="V342" s="203"/>
      <c r="W342" s="203"/>
      <c r="X342" s="203"/>
      <c r="Y342" s="203"/>
      <c r="Z342" s="203"/>
      <c r="AA342" s="203"/>
      <c r="AB342" s="203"/>
      <c r="AC342" s="203"/>
      <c r="AD342" s="203"/>
      <c r="AE342" s="203"/>
      <c r="AF342" s="203"/>
      <c r="AG342" s="203"/>
      <c r="AH342" s="203"/>
      <c r="AI342" s="203"/>
      <c r="AJ342" s="203"/>
      <c r="AK342" s="203"/>
      <c r="AL342" s="203"/>
      <c r="AM342" s="203"/>
      <c r="AN342" s="203"/>
      <c r="AO342" s="203"/>
      <c r="AP342" s="203"/>
      <c r="AQ342" s="203"/>
      <c r="AR342" s="203"/>
      <c r="AS342" s="203"/>
      <c r="AT342" s="203"/>
      <c r="AU342" s="203"/>
      <c r="AV342" s="203"/>
      <c r="AW342" s="203"/>
      <c r="AX342" s="203"/>
      <c r="AY342" s="203"/>
      <c r="AZ342" s="203"/>
      <c r="BA342" s="203"/>
      <c r="BB342" s="203"/>
      <c r="BC342" s="203"/>
      <c r="BD342" s="203"/>
      <c r="BE342" s="203"/>
      <c r="BF342" s="203"/>
      <c r="BG342" s="203"/>
      <c r="BH342" s="203"/>
      <c r="BI342" s="203"/>
      <c r="BJ342" s="203"/>
      <c r="BK342" s="203"/>
      <c r="BL342" s="203"/>
      <c r="BM342" s="203"/>
      <c r="BN342" s="203"/>
      <c r="BO342" s="203"/>
      <c r="BP342" s="203"/>
      <c r="BQ342" s="203"/>
      <c r="BR342" s="203"/>
      <c r="BS342" s="203"/>
      <c r="BT342" s="203"/>
      <c r="BU342" s="203"/>
      <c r="BV342" s="203"/>
      <c r="BW342" s="203"/>
      <c r="BX342" s="10"/>
    </row>
    <row r="343" spans="5:77" ht="6.95" customHeight="1" x14ac:dyDescent="0.15">
      <c r="E343" s="9"/>
      <c r="G343" s="203"/>
      <c r="H343" s="203"/>
      <c r="I343" s="203"/>
      <c r="J343" s="203"/>
      <c r="K343" s="203"/>
      <c r="L343" s="203"/>
      <c r="M343" s="203"/>
      <c r="N343" s="203"/>
      <c r="O343" s="203"/>
      <c r="P343" s="203"/>
      <c r="Q343" s="203"/>
      <c r="R343" s="203"/>
      <c r="S343" s="203"/>
      <c r="T343" s="203"/>
      <c r="U343" s="203"/>
      <c r="V343" s="203"/>
      <c r="W343" s="203"/>
      <c r="X343" s="203"/>
      <c r="Y343" s="203"/>
      <c r="Z343" s="203"/>
      <c r="AA343" s="203"/>
      <c r="AB343" s="203"/>
      <c r="AC343" s="203"/>
      <c r="AD343" s="203"/>
      <c r="AE343" s="203"/>
      <c r="AF343" s="203"/>
      <c r="AG343" s="203"/>
      <c r="AH343" s="203"/>
      <c r="AI343" s="203"/>
      <c r="AJ343" s="203"/>
      <c r="AK343" s="203"/>
      <c r="AL343" s="203"/>
      <c r="AM343" s="203"/>
      <c r="AN343" s="203"/>
      <c r="AO343" s="203"/>
      <c r="AP343" s="203"/>
      <c r="AQ343" s="203"/>
      <c r="AR343" s="203"/>
      <c r="AS343" s="203"/>
      <c r="AT343" s="203"/>
      <c r="AU343" s="203"/>
      <c r="AV343" s="203"/>
      <c r="AW343" s="203"/>
      <c r="AX343" s="203"/>
      <c r="AY343" s="203"/>
      <c r="AZ343" s="203"/>
      <c r="BA343" s="203"/>
      <c r="BB343" s="203"/>
      <c r="BC343" s="203"/>
      <c r="BD343" s="203"/>
      <c r="BE343" s="203"/>
      <c r="BF343" s="203"/>
      <c r="BG343" s="203"/>
      <c r="BH343" s="203"/>
      <c r="BI343" s="203"/>
      <c r="BJ343" s="203"/>
      <c r="BK343" s="203"/>
      <c r="BL343" s="203"/>
      <c r="BM343" s="203"/>
      <c r="BN343" s="203"/>
      <c r="BO343" s="203"/>
      <c r="BP343" s="203"/>
      <c r="BQ343" s="203"/>
      <c r="BR343" s="203"/>
      <c r="BS343" s="203"/>
      <c r="BT343" s="203"/>
      <c r="BU343" s="203"/>
      <c r="BV343" s="203"/>
      <c r="BW343" s="203"/>
      <c r="BX343" s="10"/>
    </row>
    <row r="344" spans="5:77" ht="6.95" customHeight="1" x14ac:dyDescent="0.15">
      <c r="E344" s="9"/>
      <c r="F344" s="203" t="s">
        <v>128</v>
      </c>
      <c r="G344" s="203"/>
      <c r="H344" s="203"/>
      <c r="I344" s="203"/>
      <c r="J344" s="203"/>
      <c r="K344" s="203"/>
      <c r="L344" s="203"/>
      <c r="M344" s="203"/>
      <c r="N344" s="203"/>
      <c r="O344" s="203"/>
      <c r="P344" s="203"/>
      <c r="Q344" s="203"/>
      <c r="R344" s="203"/>
      <c r="S344" s="203"/>
      <c r="T344" s="203"/>
      <c r="U344" s="203"/>
      <c r="V344" s="203"/>
      <c r="W344" s="203"/>
      <c r="X344" s="203"/>
      <c r="Y344" s="203"/>
      <c r="Z344" s="203"/>
      <c r="AA344" s="203"/>
      <c r="AB344" s="203"/>
      <c r="AC344" s="203"/>
      <c r="AD344" s="203"/>
      <c r="AE344" s="203"/>
      <c r="AF344" s="203"/>
      <c r="AG344" s="203"/>
      <c r="AH344" s="203"/>
      <c r="AI344" s="203"/>
      <c r="AJ344" s="203"/>
      <c r="AK344" s="203"/>
      <c r="AL344" s="203"/>
      <c r="AM344" s="203"/>
      <c r="AN344" s="203"/>
      <c r="AO344" s="203"/>
      <c r="AP344" s="203"/>
      <c r="AQ344" s="203"/>
      <c r="AR344" s="203"/>
      <c r="AS344" s="203"/>
      <c r="AT344" s="203"/>
      <c r="AU344" s="203"/>
      <c r="AV344" s="203"/>
      <c r="AW344" s="203"/>
      <c r="AX344" s="203"/>
      <c r="AY344" s="203"/>
      <c r="AZ344" s="203"/>
      <c r="BA344" s="203"/>
      <c r="BB344" s="203"/>
      <c r="BC344" s="203"/>
      <c r="BD344" s="203"/>
      <c r="BE344" s="203"/>
      <c r="BF344" s="203"/>
      <c r="BG344" s="203"/>
      <c r="BH344" s="203"/>
      <c r="BI344" s="203"/>
      <c r="BJ344" s="203"/>
      <c r="BK344" s="203"/>
      <c r="BL344" s="203"/>
      <c r="BM344" s="203"/>
      <c r="BN344" s="203"/>
      <c r="BO344" s="203"/>
      <c r="BP344" s="203"/>
      <c r="BQ344" s="203"/>
      <c r="BR344" s="203"/>
      <c r="BS344" s="203"/>
      <c r="BT344" s="203"/>
      <c r="BU344" s="203"/>
      <c r="BV344" s="203"/>
      <c r="BW344" s="203"/>
      <c r="BX344" s="10"/>
    </row>
    <row r="345" spans="5:77" ht="6.95" customHeight="1" x14ac:dyDescent="0.15">
      <c r="E345" s="9"/>
      <c r="F345" s="203"/>
      <c r="G345" s="203"/>
      <c r="H345" s="203"/>
      <c r="I345" s="203"/>
      <c r="J345" s="203"/>
      <c r="K345" s="203"/>
      <c r="L345" s="203"/>
      <c r="M345" s="203"/>
      <c r="N345" s="203"/>
      <c r="O345" s="203"/>
      <c r="P345" s="203"/>
      <c r="Q345" s="203"/>
      <c r="R345" s="203"/>
      <c r="S345" s="203"/>
      <c r="T345" s="203"/>
      <c r="U345" s="203"/>
      <c r="V345" s="203"/>
      <c r="W345" s="203"/>
      <c r="X345" s="203"/>
      <c r="Y345" s="203"/>
      <c r="Z345" s="203"/>
      <c r="AA345" s="203"/>
      <c r="AB345" s="203"/>
      <c r="AC345" s="203"/>
      <c r="AD345" s="203"/>
      <c r="AE345" s="203"/>
      <c r="AF345" s="203"/>
      <c r="AG345" s="203"/>
      <c r="AH345" s="203"/>
      <c r="AI345" s="203"/>
      <c r="AJ345" s="203"/>
      <c r="AK345" s="203"/>
      <c r="AL345" s="203"/>
      <c r="AM345" s="203"/>
      <c r="AN345" s="203"/>
      <c r="AO345" s="203"/>
      <c r="AP345" s="203"/>
      <c r="AQ345" s="203"/>
      <c r="AR345" s="203"/>
      <c r="AS345" s="203"/>
      <c r="AT345" s="203"/>
      <c r="AU345" s="203"/>
      <c r="AV345" s="203"/>
      <c r="AW345" s="203"/>
      <c r="AX345" s="203"/>
      <c r="AY345" s="203"/>
      <c r="AZ345" s="203"/>
      <c r="BA345" s="203"/>
      <c r="BB345" s="203"/>
      <c r="BC345" s="203"/>
      <c r="BD345" s="203"/>
      <c r="BE345" s="203"/>
      <c r="BF345" s="203"/>
      <c r="BG345" s="203"/>
      <c r="BH345" s="203"/>
      <c r="BI345" s="203"/>
      <c r="BJ345" s="203"/>
      <c r="BK345" s="203"/>
      <c r="BL345" s="203"/>
      <c r="BM345" s="203"/>
      <c r="BN345" s="203"/>
      <c r="BO345" s="203"/>
      <c r="BP345" s="203"/>
      <c r="BQ345" s="203"/>
      <c r="BR345" s="203"/>
      <c r="BS345" s="203"/>
      <c r="BT345" s="203"/>
      <c r="BU345" s="203"/>
      <c r="BV345" s="203"/>
      <c r="BW345" s="203"/>
      <c r="BX345" s="10"/>
    </row>
    <row r="346" spans="5:77" ht="6.95" customHeight="1" x14ac:dyDescent="0.15">
      <c r="E346" s="9"/>
      <c r="G346" s="203" t="s">
        <v>129</v>
      </c>
      <c r="H346" s="203"/>
      <c r="I346" s="203"/>
      <c r="J346" s="203"/>
      <c r="K346" s="203"/>
      <c r="L346" s="203"/>
      <c r="M346" s="203"/>
      <c r="N346" s="203"/>
      <c r="O346" s="203"/>
      <c r="P346" s="203"/>
      <c r="Q346" s="203"/>
      <c r="R346" s="203"/>
      <c r="S346" s="203"/>
      <c r="T346" s="203"/>
      <c r="U346" s="203"/>
      <c r="V346" s="203"/>
      <c r="W346" s="203"/>
      <c r="X346" s="203"/>
      <c r="Y346" s="203"/>
      <c r="Z346" s="203"/>
      <c r="AA346" s="203"/>
      <c r="AB346" s="203"/>
      <c r="AC346" s="203"/>
      <c r="AD346" s="203"/>
      <c r="AE346" s="203"/>
      <c r="AF346" s="203"/>
      <c r="AG346" s="203"/>
      <c r="AH346" s="203"/>
      <c r="AI346" s="203"/>
      <c r="AJ346" s="203"/>
      <c r="AK346" s="203"/>
      <c r="AL346" s="203"/>
      <c r="AM346" s="203"/>
      <c r="AN346" s="203"/>
      <c r="AO346" s="203"/>
      <c r="AP346" s="203"/>
      <c r="AQ346" s="203"/>
      <c r="AR346" s="203"/>
      <c r="AS346" s="203"/>
      <c r="AT346" s="203"/>
      <c r="AU346" s="203"/>
      <c r="AV346" s="203"/>
      <c r="AW346" s="203"/>
      <c r="AX346" s="203"/>
      <c r="AY346" s="203"/>
      <c r="AZ346" s="203"/>
      <c r="BA346" s="203"/>
      <c r="BB346" s="203"/>
      <c r="BC346" s="203"/>
      <c r="BD346" s="203"/>
      <c r="BE346" s="203"/>
      <c r="BF346" s="203"/>
      <c r="BG346" s="203"/>
      <c r="BH346" s="203"/>
      <c r="BI346" s="203"/>
      <c r="BJ346" s="203"/>
      <c r="BK346" s="203"/>
      <c r="BL346" s="203"/>
      <c r="BM346" s="203"/>
      <c r="BN346" s="203"/>
      <c r="BO346" s="203"/>
      <c r="BP346" s="203"/>
      <c r="BQ346" s="203"/>
      <c r="BR346" s="203"/>
      <c r="BS346" s="203"/>
      <c r="BT346" s="203"/>
      <c r="BU346" s="203"/>
      <c r="BV346" s="203"/>
      <c r="BW346" s="203"/>
      <c r="BX346" s="10"/>
    </row>
    <row r="347" spans="5:77" ht="6.95" customHeight="1" x14ac:dyDescent="0.15">
      <c r="E347" s="9"/>
      <c r="G347" s="203"/>
      <c r="H347" s="203"/>
      <c r="I347" s="203"/>
      <c r="J347" s="203"/>
      <c r="K347" s="203"/>
      <c r="L347" s="203"/>
      <c r="M347" s="203"/>
      <c r="N347" s="203"/>
      <c r="O347" s="203"/>
      <c r="P347" s="203"/>
      <c r="Q347" s="203"/>
      <c r="R347" s="203"/>
      <c r="S347" s="203"/>
      <c r="T347" s="203"/>
      <c r="U347" s="203"/>
      <c r="V347" s="203"/>
      <c r="W347" s="203"/>
      <c r="X347" s="203"/>
      <c r="Y347" s="203"/>
      <c r="Z347" s="203"/>
      <c r="AA347" s="203"/>
      <c r="AB347" s="203"/>
      <c r="AC347" s="203"/>
      <c r="AD347" s="203"/>
      <c r="AE347" s="203"/>
      <c r="AF347" s="203"/>
      <c r="AG347" s="203"/>
      <c r="AH347" s="203"/>
      <c r="AI347" s="203"/>
      <c r="AJ347" s="203"/>
      <c r="AK347" s="203"/>
      <c r="AL347" s="203"/>
      <c r="AM347" s="203"/>
      <c r="AN347" s="203"/>
      <c r="AO347" s="203"/>
      <c r="AP347" s="203"/>
      <c r="AQ347" s="203"/>
      <c r="AR347" s="203"/>
      <c r="AS347" s="203"/>
      <c r="AT347" s="203"/>
      <c r="AU347" s="203"/>
      <c r="AV347" s="203"/>
      <c r="AW347" s="203"/>
      <c r="AX347" s="203"/>
      <c r="AY347" s="203"/>
      <c r="AZ347" s="203"/>
      <c r="BA347" s="203"/>
      <c r="BB347" s="203"/>
      <c r="BC347" s="203"/>
      <c r="BD347" s="203"/>
      <c r="BE347" s="203"/>
      <c r="BF347" s="203"/>
      <c r="BG347" s="203"/>
      <c r="BH347" s="203"/>
      <c r="BI347" s="203"/>
      <c r="BJ347" s="203"/>
      <c r="BK347" s="203"/>
      <c r="BL347" s="203"/>
      <c r="BM347" s="203"/>
      <c r="BN347" s="203"/>
      <c r="BO347" s="203"/>
      <c r="BP347" s="203"/>
      <c r="BQ347" s="203"/>
      <c r="BR347" s="203"/>
      <c r="BS347" s="203"/>
      <c r="BT347" s="203"/>
      <c r="BU347" s="203"/>
      <c r="BV347" s="203"/>
      <c r="BW347" s="203"/>
      <c r="BX347" s="10"/>
    </row>
    <row r="348" spans="5:77" ht="5.0999999999999996" customHeight="1" thickBot="1" x14ac:dyDescent="0.2">
      <c r="E348" s="11"/>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c r="AR348" s="12"/>
      <c r="AS348" s="12"/>
      <c r="AT348" s="12"/>
      <c r="AU348" s="12"/>
      <c r="AV348" s="12"/>
      <c r="AW348" s="12"/>
      <c r="AX348" s="12"/>
      <c r="AY348" s="12"/>
      <c r="AZ348" s="12"/>
      <c r="BA348" s="12"/>
      <c r="BB348" s="12"/>
      <c r="BC348" s="12"/>
      <c r="BD348" s="12"/>
      <c r="BE348" s="12"/>
      <c r="BF348" s="12"/>
      <c r="BG348" s="12"/>
      <c r="BH348" s="12"/>
      <c r="BI348" s="12"/>
      <c r="BJ348" s="12"/>
      <c r="BK348" s="12"/>
      <c r="BL348" s="12"/>
      <c r="BM348" s="12"/>
      <c r="BN348" s="12"/>
      <c r="BO348" s="12"/>
      <c r="BP348" s="12"/>
      <c r="BQ348" s="12"/>
      <c r="BR348" s="12"/>
      <c r="BS348" s="12"/>
      <c r="BT348" s="12"/>
      <c r="BU348" s="12"/>
      <c r="BV348" s="12"/>
      <c r="BW348" s="12"/>
      <c r="BX348" s="13"/>
    </row>
    <row r="350" spans="5:77" ht="8.1" customHeight="1" x14ac:dyDescent="0.15"/>
    <row r="351" spans="5:77" ht="8.1" customHeight="1" x14ac:dyDescent="0.15">
      <c r="E351" s="549" t="s">
        <v>29</v>
      </c>
      <c r="F351" s="549"/>
      <c r="G351" s="549"/>
      <c r="H351" s="549"/>
      <c r="I351" s="549"/>
      <c r="J351" s="549"/>
      <c r="K351" s="550" t="s">
        <v>30</v>
      </c>
      <c r="L351" s="550"/>
      <c r="M351" s="550"/>
      <c r="N351" s="550"/>
      <c r="O351" s="550"/>
      <c r="P351" s="550"/>
      <c r="Q351" s="550"/>
      <c r="R351" s="550"/>
      <c r="S351" s="550"/>
      <c r="T351" s="550"/>
      <c r="U351" s="550"/>
      <c r="V351" s="550"/>
      <c r="W351" s="550"/>
      <c r="X351" s="550"/>
      <c r="Y351" s="550"/>
      <c r="Z351" s="550"/>
      <c r="AA351" s="550"/>
      <c r="AB351" s="550"/>
      <c r="AC351" s="550"/>
      <c r="AD351" s="550"/>
      <c r="AE351" s="550"/>
      <c r="AF351" s="550"/>
      <c r="AG351" s="550"/>
      <c r="AH351" s="550"/>
      <c r="AI351" s="550"/>
      <c r="AJ351" s="550"/>
      <c r="AK351" s="550"/>
      <c r="AL351" s="550"/>
      <c r="AM351" s="550"/>
      <c r="AN351" s="550"/>
      <c r="AO351" s="550"/>
      <c r="AP351" s="550"/>
      <c r="AQ351" s="550"/>
      <c r="AR351" s="550"/>
      <c r="AS351" s="550"/>
      <c r="AT351" s="550"/>
      <c r="AU351" s="550"/>
      <c r="AV351" s="550"/>
      <c r="AW351" s="550"/>
      <c r="AX351" s="550"/>
      <c r="AY351" s="550"/>
      <c r="AZ351" s="550"/>
      <c r="BA351" s="550"/>
      <c r="BB351" s="550"/>
      <c r="BC351" s="550"/>
      <c r="BD351" s="550"/>
      <c r="BE351" s="550"/>
      <c r="BF351" s="550"/>
      <c r="BG351" s="550"/>
      <c r="BH351" s="550"/>
      <c r="BI351" s="550"/>
      <c r="BJ351" s="550"/>
      <c r="BK351" s="550"/>
      <c r="BL351" s="550"/>
      <c r="BM351" s="550"/>
      <c r="BN351" s="550"/>
      <c r="BO351" s="550"/>
      <c r="BP351" s="550"/>
      <c r="BQ351" s="550"/>
      <c r="BR351" s="550"/>
      <c r="BS351" s="550"/>
      <c r="BT351" s="550"/>
      <c r="BU351" s="550"/>
      <c r="BV351" s="550"/>
      <c r="BW351" s="550"/>
      <c r="BX351" s="550"/>
      <c r="BY351" s="550"/>
    </row>
    <row r="352" spans="5:77" ht="8.1" customHeight="1" x14ac:dyDescent="0.15">
      <c r="E352" s="549"/>
      <c r="F352" s="549"/>
      <c r="G352" s="549"/>
      <c r="H352" s="549"/>
      <c r="I352" s="549"/>
      <c r="J352" s="549"/>
      <c r="K352" s="550"/>
      <c r="L352" s="550"/>
      <c r="M352" s="550"/>
      <c r="N352" s="550"/>
      <c r="O352" s="550"/>
      <c r="P352" s="550"/>
      <c r="Q352" s="550"/>
      <c r="R352" s="550"/>
      <c r="S352" s="550"/>
      <c r="T352" s="550"/>
      <c r="U352" s="550"/>
      <c r="V352" s="550"/>
      <c r="W352" s="550"/>
      <c r="X352" s="550"/>
      <c r="Y352" s="550"/>
      <c r="Z352" s="550"/>
      <c r="AA352" s="550"/>
      <c r="AB352" s="550"/>
      <c r="AC352" s="550"/>
      <c r="AD352" s="550"/>
      <c r="AE352" s="550"/>
      <c r="AF352" s="550"/>
      <c r="AG352" s="550"/>
      <c r="AH352" s="550"/>
      <c r="AI352" s="550"/>
      <c r="AJ352" s="550"/>
      <c r="AK352" s="550"/>
      <c r="AL352" s="550"/>
      <c r="AM352" s="550"/>
      <c r="AN352" s="550"/>
      <c r="AO352" s="550"/>
      <c r="AP352" s="550"/>
      <c r="AQ352" s="550"/>
      <c r="AR352" s="550"/>
      <c r="AS352" s="550"/>
      <c r="AT352" s="550"/>
      <c r="AU352" s="550"/>
      <c r="AV352" s="550"/>
      <c r="AW352" s="550"/>
      <c r="AX352" s="550"/>
      <c r="AY352" s="550"/>
      <c r="AZ352" s="550"/>
      <c r="BA352" s="550"/>
      <c r="BB352" s="550"/>
      <c r="BC352" s="550"/>
      <c r="BD352" s="550"/>
      <c r="BE352" s="550"/>
      <c r="BF352" s="550"/>
      <c r="BG352" s="550"/>
      <c r="BH352" s="550"/>
      <c r="BI352" s="550"/>
      <c r="BJ352" s="550"/>
      <c r="BK352" s="550"/>
      <c r="BL352" s="550"/>
      <c r="BM352" s="550"/>
      <c r="BN352" s="550"/>
      <c r="BO352" s="550"/>
      <c r="BP352" s="550"/>
      <c r="BQ352" s="550"/>
      <c r="BR352" s="550"/>
      <c r="BS352" s="550"/>
      <c r="BT352" s="550"/>
      <c r="BU352" s="550"/>
      <c r="BV352" s="550"/>
      <c r="BW352" s="550"/>
      <c r="BX352" s="550"/>
      <c r="BY352" s="550"/>
    </row>
    <row r="353" spans="2:80" ht="8.1" customHeight="1" x14ac:dyDescent="0.15"/>
    <row r="354" spans="2:80" ht="8.1" customHeight="1" x14ac:dyDescent="0.15">
      <c r="E354" s="153" t="s">
        <v>31</v>
      </c>
      <c r="F354" s="153"/>
      <c r="G354" s="153"/>
      <c r="H354" s="153"/>
      <c r="I354" s="153"/>
      <c r="J354" s="153"/>
      <c r="K354" s="153"/>
      <c r="L354" s="153"/>
      <c r="M354" s="153"/>
      <c r="N354" s="153"/>
      <c r="O354" s="153"/>
      <c r="P354" s="153"/>
      <c r="Q354" s="154" t="s">
        <v>32</v>
      </c>
      <c r="S354" s="554" t="s">
        <v>80</v>
      </c>
      <c r="T354" s="554"/>
      <c r="U354" s="554"/>
      <c r="V354" s="554"/>
      <c r="W354" s="554"/>
      <c r="X354" s="554"/>
      <c r="Y354" s="554"/>
      <c r="Z354" s="554"/>
      <c r="AA354" s="554"/>
      <c r="AB354" s="554"/>
      <c r="AC354" s="554"/>
      <c r="AD354" s="554"/>
      <c r="AE354" s="554"/>
      <c r="AF354" s="554"/>
      <c r="AG354" s="554"/>
      <c r="AH354" s="554"/>
      <c r="AI354" s="554"/>
      <c r="AJ354" s="554"/>
      <c r="AK354" s="554"/>
      <c r="AL354" s="554"/>
      <c r="AM354" s="554"/>
      <c r="AN354" s="554"/>
      <c r="AO354" s="554"/>
      <c r="AP354" s="554"/>
      <c r="AQ354" s="554"/>
      <c r="AR354" s="554"/>
      <c r="AS354" s="554"/>
      <c r="AT354" s="554"/>
      <c r="AU354" s="554"/>
      <c r="AV354" s="554"/>
      <c r="AW354" s="554"/>
      <c r="AX354" s="554"/>
      <c r="AY354" s="554"/>
      <c r="AZ354" s="554"/>
      <c r="BA354" s="554"/>
      <c r="BB354" s="554"/>
      <c r="BC354" s="554"/>
      <c r="BD354" s="554"/>
      <c r="BE354" s="554"/>
      <c r="BF354" s="554"/>
      <c r="BG354" s="554"/>
      <c r="BH354" s="554"/>
      <c r="BI354" s="554"/>
      <c r="BJ354" s="554"/>
      <c r="BK354" s="554"/>
      <c r="BL354" s="554"/>
      <c r="BM354" s="554"/>
      <c r="BN354" s="554"/>
      <c r="BO354" s="554"/>
      <c r="BP354" s="554"/>
      <c r="BQ354" s="554"/>
      <c r="BR354" s="554"/>
      <c r="BS354" s="554"/>
      <c r="BT354" s="554"/>
      <c r="BU354" s="554"/>
      <c r="BV354" s="554"/>
      <c r="BW354" s="554"/>
      <c r="BX354" s="554"/>
      <c r="BY354" s="90"/>
      <c r="BZ354" s="90"/>
      <c r="CA354" s="90"/>
      <c r="CB354" s="90"/>
    </row>
    <row r="355" spans="2:80" ht="8.1" customHeight="1" x14ac:dyDescent="0.15">
      <c r="E355" s="153"/>
      <c r="F355" s="153"/>
      <c r="G355" s="153"/>
      <c r="H355" s="153"/>
      <c r="I355" s="153"/>
      <c r="J355" s="153"/>
      <c r="K355" s="153"/>
      <c r="L355" s="153"/>
      <c r="M355" s="153"/>
      <c r="N355" s="153"/>
      <c r="O355" s="153"/>
      <c r="P355" s="153"/>
      <c r="Q355" s="154"/>
      <c r="S355" s="554"/>
      <c r="T355" s="554"/>
      <c r="U355" s="554"/>
      <c r="V355" s="554"/>
      <c r="W355" s="554"/>
      <c r="X355" s="554"/>
      <c r="Y355" s="554"/>
      <c r="Z355" s="554"/>
      <c r="AA355" s="554"/>
      <c r="AB355" s="554"/>
      <c r="AC355" s="554"/>
      <c r="AD355" s="554"/>
      <c r="AE355" s="554"/>
      <c r="AF355" s="554"/>
      <c r="AG355" s="554"/>
      <c r="AH355" s="554"/>
      <c r="AI355" s="554"/>
      <c r="AJ355" s="554"/>
      <c r="AK355" s="554"/>
      <c r="AL355" s="554"/>
      <c r="AM355" s="554"/>
      <c r="AN355" s="554"/>
      <c r="AO355" s="554"/>
      <c r="AP355" s="554"/>
      <c r="AQ355" s="554"/>
      <c r="AR355" s="554"/>
      <c r="AS355" s="554"/>
      <c r="AT355" s="554"/>
      <c r="AU355" s="554"/>
      <c r="AV355" s="554"/>
      <c r="AW355" s="554"/>
      <c r="AX355" s="554"/>
      <c r="AY355" s="554"/>
      <c r="AZ355" s="554"/>
      <c r="BA355" s="554"/>
      <c r="BB355" s="554"/>
      <c r="BC355" s="554"/>
      <c r="BD355" s="554"/>
      <c r="BE355" s="554"/>
      <c r="BF355" s="554"/>
      <c r="BG355" s="554"/>
      <c r="BH355" s="554"/>
      <c r="BI355" s="554"/>
      <c r="BJ355" s="554"/>
      <c r="BK355" s="554"/>
      <c r="BL355" s="554"/>
      <c r="BM355" s="554"/>
      <c r="BN355" s="554"/>
      <c r="BO355" s="554"/>
      <c r="BP355" s="554"/>
      <c r="BQ355" s="554"/>
      <c r="BR355" s="554"/>
      <c r="BS355" s="554"/>
      <c r="BT355" s="554"/>
      <c r="BU355" s="554"/>
      <c r="BV355" s="554"/>
      <c r="BW355" s="554"/>
      <c r="BX355" s="554"/>
      <c r="BY355" s="90"/>
      <c r="BZ355" s="90"/>
      <c r="CA355" s="90"/>
      <c r="CB355" s="90"/>
    </row>
    <row r="356" spans="2:80" ht="8.1" customHeight="1" x14ac:dyDescent="0.15">
      <c r="S356" s="155" t="s">
        <v>81</v>
      </c>
      <c r="T356" s="155"/>
      <c r="U356" s="155"/>
      <c r="V356" s="155"/>
      <c r="W356" s="155"/>
      <c r="X356" s="155"/>
      <c r="Y356" s="155"/>
      <c r="Z356" s="155"/>
      <c r="AA356" s="155"/>
      <c r="AB356" s="155"/>
      <c r="AC356" s="155"/>
      <c r="AD356" s="155"/>
      <c r="AE356" s="155"/>
      <c r="AF356" s="155"/>
      <c r="AG356" s="155"/>
      <c r="AH356" s="155"/>
      <c r="AI356" s="155"/>
      <c r="AJ356" s="155"/>
      <c r="AK356" s="155"/>
      <c r="AL356" s="155"/>
      <c r="AM356" s="155"/>
      <c r="AN356" s="155"/>
      <c r="AO356" s="155"/>
      <c r="AP356" s="155"/>
      <c r="AQ356" s="155"/>
      <c r="AR356" s="155"/>
      <c r="AS356" s="155"/>
      <c r="AT356" s="155"/>
      <c r="AU356" s="155"/>
      <c r="AV356" s="155"/>
      <c r="AW356" s="155"/>
      <c r="AX356" s="155"/>
      <c r="AY356" s="155"/>
      <c r="AZ356" s="155"/>
      <c r="BA356" s="155"/>
      <c r="BB356" s="155"/>
      <c r="BC356" s="155"/>
      <c r="BD356" s="155"/>
      <c r="BE356" s="155"/>
      <c r="BF356" s="155"/>
      <c r="BG356" s="155"/>
      <c r="BH356" s="155"/>
      <c r="BI356" s="155"/>
      <c r="BJ356" s="155"/>
      <c r="BK356" s="155"/>
      <c r="BL356" s="155"/>
      <c r="BM356" s="155"/>
      <c r="BN356" s="155"/>
      <c r="BO356" s="155"/>
      <c r="BP356" s="155"/>
      <c r="BQ356" s="155"/>
      <c r="BR356" s="155"/>
      <c r="BS356" s="155"/>
      <c r="BT356" s="155"/>
      <c r="BU356" s="155"/>
      <c r="BV356" s="155"/>
      <c r="BW356" s="155"/>
      <c r="BX356" s="155"/>
      <c r="BY356" s="90"/>
      <c r="BZ356" s="90"/>
      <c r="CA356" s="90"/>
      <c r="CB356" s="90"/>
    </row>
    <row r="357" spans="2:80" ht="8.1" customHeight="1" x14ac:dyDescent="0.15">
      <c r="S357" s="155"/>
      <c r="T357" s="155"/>
      <c r="U357" s="155"/>
      <c r="V357" s="155"/>
      <c r="W357" s="155"/>
      <c r="X357" s="155"/>
      <c r="Y357" s="155"/>
      <c r="Z357" s="155"/>
      <c r="AA357" s="155"/>
      <c r="AB357" s="155"/>
      <c r="AC357" s="155"/>
      <c r="AD357" s="155"/>
      <c r="AE357" s="155"/>
      <c r="AF357" s="155"/>
      <c r="AG357" s="155"/>
      <c r="AH357" s="155"/>
      <c r="AI357" s="155"/>
      <c r="AJ357" s="155"/>
      <c r="AK357" s="155"/>
      <c r="AL357" s="155"/>
      <c r="AM357" s="155"/>
      <c r="AN357" s="155"/>
      <c r="AO357" s="155"/>
      <c r="AP357" s="155"/>
      <c r="AQ357" s="155"/>
      <c r="AR357" s="155"/>
      <c r="AS357" s="155"/>
      <c r="AT357" s="155"/>
      <c r="AU357" s="155"/>
      <c r="AV357" s="155"/>
      <c r="AW357" s="155"/>
      <c r="AX357" s="155"/>
      <c r="AY357" s="155"/>
      <c r="AZ357" s="155"/>
      <c r="BA357" s="155"/>
      <c r="BB357" s="155"/>
      <c r="BC357" s="155"/>
      <c r="BD357" s="155"/>
      <c r="BE357" s="155"/>
      <c r="BF357" s="155"/>
      <c r="BG357" s="155"/>
      <c r="BH357" s="155"/>
      <c r="BI357" s="155"/>
      <c r="BJ357" s="155"/>
      <c r="BK357" s="155"/>
      <c r="BL357" s="155"/>
      <c r="BM357" s="155"/>
      <c r="BN357" s="155"/>
      <c r="BO357" s="155"/>
      <c r="BP357" s="155"/>
      <c r="BQ357" s="155"/>
      <c r="BR357" s="155"/>
      <c r="BS357" s="155"/>
      <c r="BT357" s="155"/>
      <c r="BU357" s="155"/>
      <c r="BV357" s="155"/>
      <c r="BW357" s="155"/>
      <c r="BX357" s="155"/>
      <c r="BY357" s="90"/>
      <c r="BZ357" s="90"/>
      <c r="CA357" s="90"/>
      <c r="CB357" s="90"/>
    </row>
    <row r="358" spans="2:80" ht="8.1" customHeight="1" x14ac:dyDescent="0.15"/>
    <row r="359" spans="2:80" ht="8.1" customHeight="1" x14ac:dyDescent="0.15"/>
    <row r="360" spans="2:80" ht="8.1" customHeight="1" x14ac:dyDescent="0.15"/>
    <row r="361" spans="2:80" ht="8.1" customHeight="1" x14ac:dyDescent="0.15"/>
    <row r="362" spans="2:80" ht="8.1" customHeight="1" x14ac:dyDescent="0.15"/>
    <row r="363" spans="2:80" ht="8.1" customHeight="1" x14ac:dyDescent="0.15"/>
    <row r="364" spans="2:80" ht="8.1" customHeight="1" x14ac:dyDescent="0.15"/>
    <row r="365" spans="2:80" ht="8.1" customHeight="1" x14ac:dyDescent="0.15"/>
    <row r="366" spans="2:80" ht="6.95" customHeight="1" x14ac:dyDescent="0.15">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7"/>
      <c r="AJ366" s="17"/>
      <c r="AK366" s="17"/>
      <c r="AL366" s="17"/>
      <c r="AM366" s="17"/>
      <c r="AN366" s="17"/>
      <c r="AO366" s="17"/>
      <c r="AP366" s="17"/>
      <c r="AQ366" s="17"/>
      <c r="AR366" s="17"/>
      <c r="AS366" s="17"/>
      <c r="AT366" s="17"/>
      <c r="AU366" s="17"/>
      <c r="AV366" s="17"/>
      <c r="AW366" s="17"/>
      <c r="AX366" s="17"/>
      <c r="AY366" s="17"/>
      <c r="AZ366" s="17"/>
      <c r="BA366" s="17"/>
      <c r="BB366" s="17"/>
      <c r="BC366" s="17"/>
      <c r="BD366" s="17"/>
      <c r="BE366" s="17"/>
      <c r="BF366" s="17"/>
      <c r="BG366" s="17"/>
      <c r="BH366" s="17"/>
      <c r="BI366" s="17"/>
      <c r="BJ366" s="17"/>
      <c r="BK366" s="17"/>
      <c r="BL366" s="17"/>
      <c r="BM366" s="17"/>
      <c r="BN366" s="17"/>
      <c r="BO366" s="17"/>
      <c r="BP366" s="17"/>
      <c r="BQ366" s="17"/>
      <c r="BR366" s="17"/>
      <c r="BS366" s="17"/>
      <c r="BT366" s="17"/>
      <c r="BU366" s="17"/>
      <c r="BV366" s="17"/>
      <c r="BW366" s="17"/>
      <c r="BX366" s="17"/>
      <c r="BY366" s="17"/>
      <c r="BZ366" s="17"/>
    </row>
    <row r="367" spans="2:80" ht="8.1" customHeight="1" x14ac:dyDescent="0.15">
      <c r="E367" s="153" t="s">
        <v>82</v>
      </c>
      <c r="F367" s="153"/>
      <c r="G367" s="153"/>
      <c r="H367" s="153"/>
      <c r="I367" s="153"/>
      <c r="J367" s="153"/>
      <c r="K367" s="153"/>
      <c r="L367" s="153"/>
      <c r="M367" s="153"/>
      <c r="N367" s="153"/>
      <c r="O367" s="153"/>
      <c r="P367" s="153"/>
      <c r="Q367" s="154" t="s">
        <v>32</v>
      </c>
      <c r="S367" s="155" t="s">
        <v>84</v>
      </c>
      <c r="T367" s="155"/>
      <c r="U367" s="155"/>
      <c r="V367" s="155"/>
      <c r="W367" s="155"/>
      <c r="X367" s="155"/>
      <c r="Y367" s="155"/>
      <c r="Z367" s="155"/>
      <c r="AA367" s="155"/>
      <c r="AB367" s="155"/>
      <c r="AC367" s="155"/>
      <c r="AD367" s="155"/>
      <c r="AE367" s="155"/>
      <c r="AF367" s="155"/>
      <c r="AG367" s="155"/>
      <c r="AH367" s="155"/>
      <c r="AI367" s="155"/>
      <c r="AJ367" s="155"/>
      <c r="AK367" s="155"/>
      <c r="AL367" s="155"/>
      <c r="AM367" s="155"/>
      <c r="AN367" s="155"/>
      <c r="AO367" s="155"/>
      <c r="AP367" s="155"/>
      <c r="AQ367" s="155"/>
      <c r="AR367" s="155"/>
      <c r="AS367" s="155"/>
      <c r="AT367" s="155"/>
      <c r="AU367" s="155"/>
      <c r="AV367" s="155"/>
      <c r="AW367" s="155"/>
      <c r="AX367" s="155"/>
      <c r="AY367" s="155"/>
      <c r="AZ367" s="155"/>
      <c r="BA367" s="155"/>
      <c r="BB367" s="155"/>
      <c r="BC367" s="155"/>
      <c r="BD367" s="155"/>
      <c r="BE367" s="155"/>
      <c r="BF367" s="155"/>
      <c r="BG367" s="155"/>
      <c r="BH367" s="155"/>
      <c r="BI367" s="155"/>
      <c r="BJ367" s="155"/>
      <c r="BK367" s="155"/>
      <c r="BL367" s="155"/>
      <c r="BM367" s="155"/>
      <c r="BN367" s="155"/>
      <c r="BO367" s="155"/>
      <c r="BP367" s="155"/>
      <c r="BQ367" s="155"/>
      <c r="BR367" s="155"/>
      <c r="BS367" s="155"/>
      <c r="BT367" s="155"/>
      <c r="BU367" s="155"/>
      <c r="BV367" s="155"/>
      <c r="BW367" s="155"/>
      <c r="BX367" s="155"/>
      <c r="BY367" s="90"/>
      <c r="BZ367" s="90"/>
      <c r="CA367" s="90"/>
      <c r="CB367" s="90"/>
    </row>
    <row r="368" spans="2:80" ht="8.1" customHeight="1" x14ac:dyDescent="0.15">
      <c r="E368" s="153"/>
      <c r="F368" s="153"/>
      <c r="G368" s="153"/>
      <c r="H368" s="153"/>
      <c r="I368" s="153"/>
      <c r="J368" s="153"/>
      <c r="K368" s="153"/>
      <c r="L368" s="153"/>
      <c r="M368" s="153"/>
      <c r="N368" s="153"/>
      <c r="O368" s="153"/>
      <c r="P368" s="153"/>
      <c r="Q368" s="154"/>
      <c r="S368" s="155"/>
      <c r="T368" s="155"/>
      <c r="U368" s="155"/>
      <c r="V368" s="155"/>
      <c r="W368" s="155"/>
      <c r="X368" s="155"/>
      <c r="Y368" s="155"/>
      <c r="Z368" s="155"/>
      <c r="AA368" s="155"/>
      <c r="AB368" s="155"/>
      <c r="AC368" s="155"/>
      <c r="AD368" s="155"/>
      <c r="AE368" s="155"/>
      <c r="AF368" s="155"/>
      <c r="AG368" s="155"/>
      <c r="AH368" s="155"/>
      <c r="AI368" s="155"/>
      <c r="AJ368" s="155"/>
      <c r="AK368" s="155"/>
      <c r="AL368" s="155"/>
      <c r="AM368" s="155"/>
      <c r="AN368" s="155"/>
      <c r="AO368" s="155"/>
      <c r="AP368" s="155"/>
      <c r="AQ368" s="155"/>
      <c r="AR368" s="155"/>
      <c r="AS368" s="155"/>
      <c r="AT368" s="155"/>
      <c r="AU368" s="155"/>
      <c r="AV368" s="155"/>
      <c r="AW368" s="155"/>
      <c r="AX368" s="155"/>
      <c r="AY368" s="155"/>
      <c r="AZ368" s="155"/>
      <c r="BA368" s="155"/>
      <c r="BB368" s="155"/>
      <c r="BC368" s="155"/>
      <c r="BD368" s="155"/>
      <c r="BE368" s="155"/>
      <c r="BF368" s="155"/>
      <c r="BG368" s="155"/>
      <c r="BH368" s="155"/>
      <c r="BI368" s="155"/>
      <c r="BJ368" s="155"/>
      <c r="BK368" s="155"/>
      <c r="BL368" s="155"/>
      <c r="BM368" s="155"/>
      <c r="BN368" s="155"/>
      <c r="BO368" s="155"/>
      <c r="BP368" s="155"/>
      <c r="BQ368" s="155"/>
      <c r="BR368" s="155"/>
      <c r="BS368" s="155"/>
      <c r="BT368" s="155"/>
      <c r="BU368" s="155"/>
      <c r="BV368" s="155"/>
      <c r="BW368" s="155"/>
      <c r="BX368" s="155"/>
      <c r="BY368" s="90"/>
      <c r="BZ368" s="90"/>
      <c r="CA368" s="90"/>
      <c r="CB368" s="90"/>
    </row>
    <row r="369" spans="5:80" ht="8.1" customHeight="1" x14ac:dyDescent="0.15">
      <c r="E369" s="553" t="s">
        <v>83</v>
      </c>
      <c r="F369" s="553"/>
      <c r="G369" s="553"/>
      <c r="H369" s="553"/>
      <c r="I369" s="553"/>
      <c r="J369" s="553"/>
      <c r="K369" s="553"/>
      <c r="L369" s="553"/>
      <c r="M369" s="553"/>
      <c r="Q369" s="154"/>
      <c r="S369" s="90"/>
      <c r="T369" s="90"/>
      <c r="U369" s="90"/>
      <c r="V369" s="90"/>
      <c r="W369" s="90"/>
      <c r="X369" s="90"/>
      <c r="Y369" s="90"/>
      <c r="Z369" s="90"/>
      <c r="AA369" s="90"/>
      <c r="AB369" s="90"/>
      <c r="AC369" s="90"/>
      <c r="AD369" s="90"/>
      <c r="AE369" s="90"/>
      <c r="AF369" s="90"/>
      <c r="AG369" s="90"/>
      <c r="AH369" s="90"/>
      <c r="AI369" s="90"/>
      <c r="AJ369" s="90"/>
      <c r="AK369" s="90"/>
      <c r="AL369" s="90"/>
      <c r="AM369" s="90"/>
      <c r="AN369" s="90"/>
      <c r="AO369" s="90"/>
      <c r="AP369" s="90"/>
      <c r="AQ369" s="90"/>
      <c r="AR369" s="90"/>
      <c r="AS369" s="90"/>
      <c r="AT369" s="90"/>
      <c r="AU369" s="90"/>
      <c r="AV369" s="90"/>
      <c r="AW369" s="90"/>
      <c r="AX369" s="90"/>
      <c r="AY369" s="90"/>
      <c r="AZ369" s="90"/>
      <c r="BA369" s="90"/>
      <c r="BB369" s="90"/>
      <c r="BC369" s="90"/>
      <c r="BD369" s="90"/>
      <c r="BE369" s="90"/>
      <c r="BF369" s="90"/>
      <c r="BG369" s="90"/>
      <c r="BH369" s="90"/>
      <c r="BI369" s="90"/>
      <c r="BJ369" s="90"/>
      <c r="BK369" s="90"/>
      <c r="BL369" s="90"/>
      <c r="BM369" s="90"/>
      <c r="BN369" s="90"/>
      <c r="BO369" s="90"/>
      <c r="BP369" s="90"/>
      <c r="BQ369" s="90"/>
      <c r="BR369" s="90"/>
      <c r="BS369" s="90"/>
      <c r="BT369" s="90"/>
      <c r="BU369" s="90"/>
      <c r="BV369" s="90"/>
      <c r="BW369" s="90"/>
      <c r="BX369" s="90"/>
      <c r="BY369" s="90"/>
      <c r="BZ369" s="90"/>
      <c r="CA369" s="90"/>
      <c r="CB369" s="90"/>
    </row>
    <row r="370" spans="5:80" ht="8.1" customHeight="1" x14ac:dyDescent="0.15">
      <c r="E370" s="553"/>
      <c r="F370" s="553"/>
      <c r="G370" s="553"/>
      <c r="H370" s="553"/>
      <c r="I370" s="553"/>
      <c r="J370" s="553"/>
      <c r="K370" s="553"/>
      <c r="L370" s="553"/>
      <c r="M370" s="553"/>
      <c r="Q370" s="154"/>
      <c r="S370" s="90"/>
      <c r="T370" s="90"/>
      <c r="U370" s="90"/>
      <c r="V370" s="90"/>
      <c r="W370" s="90"/>
      <c r="X370" s="90"/>
      <c r="Y370" s="90"/>
      <c r="Z370" s="90"/>
      <c r="AA370" s="90"/>
      <c r="AB370" s="90"/>
      <c r="AC370" s="90"/>
      <c r="AD370" s="90"/>
      <c r="AE370" s="90"/>
      <c r="AF370" s="90"/>
      <c r="AG370" s="90"/>
      <c r="AH370" s="90"/>
      <c r="AI370" s="90"/>
      <c r="AJ370" s="90"/>
      <c r="AK370" s="90"/>
      <c r="AL370" s="90"/>
      <c r="AM370" s="90"/>
      <c r="AN370" s="90"/>
      <c r="AO370" s="90"/>
      <c r="AP370" s="90"/>
      <c r="AQ370" s="90"/>
      <c r="AR370" s="90"/>
      <c r="AS370" s="90"/>
      <c r="AT370" s="90"/>
      <c r="AU370" s="90"/>
      <c r="AV370" s="90"/>
      <c r="AW370" s="90"/>
      <c r="AX370" s="90"/>
      <c r="AY370" s="90"/>
      <c r="AZ370" s="90"/>
      <c r="BA370" s="90"/>
      <c r="BB370" s="90"/>
      <c r="BC370" s="90"/>
      <c r="BD370" s="90"/>
      <c r="BE370" s="90"/>
      <c r="BF370" s="90"/>
      <c r="BG370" s="90"/>
      <c r="BH370" s="90"/>
      <c r="BI370" s="90"/>
      <c r="BJ370" s="90"/>
      <c r="BK370" s="90"/>
      <c r="BL370" s="90"/>
      <c r="BM370" s="90"/>
      <c r="BN370" s="90"/>
      <c r="BO370" s="90"/>
      <c r="BP370" s="90"/>
      <c r="BQ370" s="90"/>
      <c r="BR370" s="90"/>
      <c r="BS370" s="90"/>
      <c r="BT370" s="90"/>
      <c r="BU370" s="90"/>
      <c r="BV370" s="90"/>
      <c r="BW370" s="90"/>
      <c r="BX370" s="90"/>
      <c r="BY370" s="90"/>
      <c r="BZ370" s="90"/>
      <c r="CA370" s="90"/>
      <c r="CB370" s="90"/>
    </row>
    <row r="371" spans="5:80" ht="8.1" customHeight="1" x14ac:dyDescent="0.15">
      <c r="E371" s="153" t="s">
        <v>33</v>
      </c>
      <c r="F371" s="153"/>
      <c r="G371" s="153"/>
      <c r="H371" s="153"/>
      <c r="I371" s="153"/>
      <c r="J371" s="153"/>
      <c r="K371" s="153"/>
      <c r="L371" s="153"/>
      <c r="M371" s="153"/>
      <c r="N371" s="153"/>
      <c r="O371" s="153"/>
      <c r="P371" s="153"/>
      <c r="Q371" s="154" t="s">
        <v>32</v>
      </c>
      <c r="S371" s="155" t="s">
        <v>85</v>
      </c>
      <c r="T371" s="155"/>
      <c r="U371" s="155"/>
      <c r="V371" s="155"/>
      <c r="W371" s="155"/>
      <c r="X371" s="155"/>
      <c r="Y371" s="155"/>
      <c r="Z371" s="155"/>
      <c r="AA371" s="155"/>
      <c r="AB371" s="155"/>
      <c r="AC371" s="155"/>
      <c r="AD371" s="155"/>
      <c r="AE371" s="155"/>
      <c r="AF371" s="155"/>
      <c r="AG371" s="155"/>
      <c r="AH371" s="155"/>
      <c r="AI371" s="155"/>
      <c r="AJ371" s="155"/>
      <c r="AK371" s="155"/>
      <c r="AL371" s="155"/>
      <c r="AM371" s="155"/>
      <c r="AN371" s="155"/>
      <c r="AO371" s="155"/>
      <c r="AP371" s="155"/>
      <c r="AQ371" s="155"/>
      <c r="AR371" s="155"/>
      <c r="AS371" s="155"/>
      <c r="AT371" s="155"/>
      <c r="AU371" s="155"/>
      <c r="AV371" s="155"/>
      <c r="AW371" s="155"/>
      <c r="AX371" s="155"/>
      <c r="AY371" s="155"/>
      <c r="AZ371" s="155"/>
      <c r="BA371" s="155"/>
      <c r="BB371" s="155"/>
      <c r="BC371" s="155"/>
      <c r="BD371" s="155"/>
      <c r="BE371" s="155"/>
      <c r="BF371" s="155"/>
      <c r="BG371" s="155"/>
      <c r="BH371" s="155"/>
      <c r="BI371" s="155"/>
      <c r="BJ371" s="155"/>
      <c r="BK371" s="155"/>
      <c r="BL371" s="155"/>
      <c r="BM371" s="155"/>
      <c r="BN371" s="155"/>
      <c r="BO371" s="155"/>
      <c r="BP371" s="155"/>
      <c r="BQ371" s="155"/>
      <c r="BR371" s="155"/>
      <c r="BS371" s="155"/>
      <c r="BT371" s="155"/>
      <c r="BU371" s="155"/>
      <c r="BV371" s="155"/>
      <c r="BW371" s="155"/>
      <c r="BX371" s="155"/>
      <c r="BY371" s="90"/>
      <c r="BZ371" s="90"/>
      <c r="CA371" s="90"/>
      <c r="CB371" s="90"/>
    </row>
    <row r="372" spans="5:80" ht="8.1" customHeight="1" x14ac:dyDescent="0.15">
      <c r="E372" s="153"/>
      <c r="F372" s="153"/>
      <c r="G372" s="153"/>
      <c r="H372" s="153"/>
      <c r="I372" s="153"/>
      <c r="J372" s="153"/>
      <c r="K372" s="153"/>
      <c r="L372" s="153"/>
      <c r="M372" s="153"/>
      <c r="N372" s="153"/>
      <c r="O372" s="153"/>
      <c r="P372" s="153"/>
      <c r="Q372" s="154"/>
      <c r="S372" s="155"/>
      <c r="T372" s="155"/>
      <c r="U372" s="155"/>
      <c r="V372" s="155"/>
      <c r="W372" s="155"/>
      <c r="X372" s="155"/>
      <c r="Y372" s="155"/>
      <c r="Z372" s="155"/>
      <c r="AA372" s="155"/>
      <c r="AB372" s="155"/>
      <c r="AC372" s="155"/>
      <c r="AD372" s="155"/>
      <c r="AE372" s="155"/>
      <c r="AF372" s="155"/>
      <c r="AG372" s="155"/>
      <c r="AH372" s="155"/>
      <c r="AI372" s="155"/>
      <c r="AJ372" s="155"/>
      <c r="AK372" s="155"/>
      <c r="AL372" s="155"/>
      <c r="AM372" s="155"/>
      <c r="AN372" s="155"/>
      <c r="AO372" s="155"/>
      <c r="AP372" s="155"/>
      <c r="AQ372" s="155"/>
      <c r="AR372" s="155"/>
      <c r="AS372" s="155"/>
      <c r="AT372" s="155"/>
      <c r="AU372" s="155"/>
      <c r="AV372" s="155"/>
      <c r="AW372" s="155"/>
      <c r="AX372" s="155"/>
      <c r="AY372" s="155"/>
      <c r="AZ372" s="155"/>
      <c r="BA372" s="155"/>
      <c r="BB372" s="155"/>
      <c r="BC372" s="155"/>
      <c r="BD372" s="155"/>
      <c r="BE372" s="155"/>
      <c r="BF372" s="155"/>
      <c r="BG372" s="155"/>
      <c r="BH372" s="155"/>
      <c r="BI372" s="155"/>
      <c r="BJ372" s="155"/>
      <c r="BK372" s="155"/>
      <c r="BL372" s="155"/>
      <c r="BM372" s="155"/>
      <c r="BN372" s="155"/>
      <c r="BO372" s="155"/>
      <c r="BP372" s="155"/>
      <c r="BQ372" s="155"/>
      <c r="BR372" s="155"/>
      <c r="BS372" s="155"/>
      <c r="BT372" s="155"/>
      <c r="BU372" s="155"/>
      <c r="BV372" s="155"/>
      <c r="BW372" s="155"/>
      <c r="BX372" s="155"/>
      <c r="BY372" s="90"/>
      <c r="BZ372" s="90"/>
      <c r="CA372" s="90"/>
      <c r="CB372" s="90"/>
    </row>
    <row r="373" spans="5:80" ht="8.1" customHeight="1" x14ac:dyDescent="0.15">
      <c r="S373" s="155" t="s">
        <v>86</v>
      </c>
      <c r="T373" s="155"/>
      <c r="U373" s="155"/>
      <c r="V373" s="155"/>
      <c r="W373" s="155"/>
      <c r="X373" s="90"/>
      <c r="Y373" s="155" t="s">
        <v>87</v>
      </c>
      <c r="Z373" s="155"/>
      <c r="AA373" s="155"/>
      <c r="AB373" s="155"/>
      <c r="AC373" s="155"/>
      <c r="AD373" s="90"/>
      <c r="AE373" s="90"/>
      <c r="AF373" s="155" t="s">
        <v>88</v>
      </c>
      <c r="AG373" s="155"/>
      <c r="AH373" s="155"/>
      <c r="AI373" s="155"/>
      <c r="AJ373" s="155"/>
      <c r="AK373" s="90"/>
      <c r="AL373" s="90"/>
      <c r="AM373" s="90"/>
      <c r="AN373" s="90"/>
      <c r="AO373" s="90"/>
      <c r="AP373" s="90"/>
      <c r="AQ373" s="90"/>
      <c r="AR373" s="90"/>
      <c r="AS373" s="90"/>
      <c r="AT373" s="90"/>
      <c r="AU373" s="90"/>
      <c r="AV373" s="90"/>
      <c r="AW373" s="90"/>
      <c r="AX373" s="90"/>
      <c r="AY373" s="90"/>
      <c r="AZ373" s="90"/>
      <c r="BA373" s="90"/>
      <c r="BB373" s="90"/>
      <c r="BC373" s="90"/>
      <c r="BD373" s="90"/>
      <c r="BE373" s="90"/>
      <c r="BF373" s="90"/>
      <c r="BG373" s="90"/>
      <c r="BH373" s="90"/>
      <c r="BI373" s="90"/>
      <c r="BJ373" s="90"/>
      <c r="BK373" s="90"/>
      <c r="BL373" s="90"/>
      <c r="BM373" s="90"/>
      <c r="BN373" s="90"/>
      <c r="BO373" s="90"/>
      <c r="BP373" s="90"/>
      <c r="BQ373" s="90"/>
      <c r="BR373" s="90"/>
      <c r="BS373" s="90"/>
      <c r="BT373" s="90"/>
      <c r="BU373" s="90"/>
      <c r="BV373" s="90"/>
      <c r="BW373" s="90"/>
      <c r="BX373" s="90"/>
      <c r="BY373" s="90"/>
      <c r="BZ373" s="90"/>
      <c r="CA373" s="90"/>
      <c r="CB373" s="90"/>
    </row>
    <row r="374" spans="5:80" ht="8.1" customHeight="1" x14ac:dyDescent="0.15">
      <c r="S374" s="155"/>
      <c r="T374" s="155"/>
      <c r="U374" s="155"/>
      <c r="V374" s="155"/>
      <c r="W374" s="155"/>
      <c r="X374" s="90"/>
      <c r="Y374" s="155"/>
      <c r="Z374" s="155"/>
      <c r="AA374" s="155"/>
      <c r="AB374" s="155"/>
      <c r="AC374" s="155"/>
      <c r="AD374" s="90"/>
      <c r="AE374" s="90"/>
      <c r="AF374" s="155"/>
      <c r="AG374" s="155"/>
      <c r="AH374" s="155"/>
      <c r="AI374" s="155"/>
      <c r="AJ374" s="155"/>
      <c r="AK374" s="90"/>
      <c r="AL374" s="90"/>
      <c r="AM374" s="90"/>
      <c r="AN374" s="90"/>
      <c r="AO374" s="90"/>
      <c r="AP374" s="90"/>
      <c r="AQ374" s="90"/>
      <c r="AR374" s="90"/>
      <c r="AS374" s="90"/>
      <c r="AT374" s="90"/>
      <c r="AU374" s="90"/>
      <c r="AV374" s="90"/>
      <c r="AW374" s="90"/>
      <c r="AX374" s="90"/>
      <c r="AY374" s="90"/>
      <c r="AZ374" s="90"/>
      <c r="BA374" s="90"/>
      <c r="BB374" s="90"/>
      <c r="BC374" s="90"/>
      <c r="BD374" s="90"/>
      <c r="BE374" s="90"/>
      <c r="BF374" s="90"/>
      <c r="BG374" s="90"/>
      <c r="BH374" s="90"/>
      <c r="BI374" s="90"/>
      <c r="BJ374" s="90"/>
      <c r="BK374" s="90"/>
      <c r="BL374" s="90"/>
      <c r="BM374" s="90"/>
      <c r="BN374" s="90"/>
      <c r="BO374" s="90"/>
      <c r="BP374" s="90"/>
      <c r="BQ374" s="90"/>
      <c r="BR374" s="90"/>
      <c r="BS374" s="90"/>
      <c r="BT374" s="90"/>
      <c r="BU374" s="90"/>
      <c r="BV374" s="90"/>
      <c r="BW374" s="90"/>
      <c r="BX374" s="90"/>
      <c r="BY374" s="90"/>
      <c r="BZ374" s="90"/>
      <c r="CA374" s="90"/>
      <c r="CB374" s="90"/>
    </row>
    <row r="375" spans="5:80" ht="8.1" customHeight="1" x14ac:dyDescent="0.15">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7"/>
      <c r="AV375" s="27"/>
      <c r="AW375" s="27"/>
      <c r="AX375" s="27"/>
      <c r="AY375" s="27"/>
      <c r="AZ375" s="27"/>
      <c r="BA375" s="27"/>
      <c r="BB375" s="27"/>
      <c r="BC375" s="27"/>
      <c r="BD375" s="27"/>
      <c r="BE375" s="27"/>
      <c r="BF375" s="27"/>
      <c r="BG375" s="27"/>
      <c r="BH375" s="27"/>
      <c r="BI375" s="27"/>
      <c r="BJ375" s="27"/>
      <c r="BK375" s="27"/>
      <c r="BL375" s="27"/>
      <c r="BM375" s="27"/>
      <c r="BN375" s="27"/>
      <c r="BO375" s="27"/>
      <c r="BP375" s="27"/>
      <c r="BQ375" s="27"/>
      <c r="BR375" s="27"/>
      <c r="BS375" s="27"/>
      <c r="BT375" s="27"/>
      <c r="BU375" s="27"/>
      <c r="BV375" s="27"/>
      <c r="BW375" s="27"/>
      <c r="BX375" s="27"/>
      <c r="BY375" s="27"/>
      <c r="BZ375" s="27"/>
      <c r="CA375" s="27"/>
      <c r="CB375" s="27"/>
    </row>
    <row r="376" spans="5:80" ht="8.1" customHeight="1" x14ac:dyDescent="0.15">
      <c r="E376" s="153" t="s">
        <v>130</v>
      </c>
      <c r="F376" s="153"/>
      <c r="G376" s="153"/>
      <c r="H376" s="153"/>
      <c r="I376" s="153"/>
      <c r="J376" s="153"/>
      <c r="K376" s="153"/>
      <c r="L376" s="153"/>
      <c r="M376" s="153"/>
      <c r="N376" s="153"/>
      <c r="O376" s="153"/>
      <c r="P376" s="153"/>
      <c r="Q376" s="154" t="s">
        <v>32</v>
      </c>
      <c r="S376" s="155" t="s">
        <v>131</v>
      </c>
      <c r="T376" s="155"/>
      <c r="U376" s="155"/>
      <c r="V376" s="155"/>
      <c r="W376" s="155"/>
      <c r="X376" s="155"/>
      <c r="Y376" s="155"/>
      <c r="Z376" s="155"/>
      <c r="AA376" s="155"/>
      <c r="AB376" s="155"/>
      <c r="AC376" s="155"/>
      <c r="AD376" s="155"/>
      <c r="AE376" s="155"/>
      <c r="AF376" s="155"/>
      <c r="AG376" s="155"/>
      <c r="AH376" s="155"/>
      <c r="AI376" s="155"/>
      <c r="AJ376" s="155"/>
      <c r="AK376" s="155"/>
      <c r="AL376" s="155"/>
      <c r="AM376" s="155"/>
      <c r="AN376" s="155"/>
      <c r="AO376" s="155"/>
      <c r="AP376" s="155"/>
      <c r="AQ376" s="155"/>
      <c r="AR376" s="155"/>
      <c r="AS376" s="155"/>
      <c r="AT376" s="155"/>
      <c r="AU376" s="155"/>
      <c r="AV376" s="155"/>
      <c r="AW376" s="155"/>
      <c r="AX376" s="155"/>
      <c r="AY376" s="155"/>
      <c r="AZ376" s="155"/>
      <c r="BA376" s="155"/>
      <c r="BB376" s="155"/>
      <c r="BC376" s="155"/>
      <c r="BD376" s="155"/>
      <c r="BE376" s="155"/>
      <c r="BF376" s="155"/>
      <c r="BG376" s="155"/>
      <c r="BH376" s="155"/>
      <c r="BI376" s="155"/>
      <c r="BJ376" s="155"/>
      <c r="BK376" s="155"/>
      <c r="BL376" s="155"/>
      <c r="BM376" s="155"/>
      <c r="BN376" s="155"/>
      <c r="BO376" s="155"/>
      <c r="BP376" s="155"/>
      <c r="BQ376" s="155"/>
      <c r="BR376" s="155"/>
      <c r="BS376" s="155"/>
      <c r="BT376" s="155"/>
      <c r="BU376" s="155"/>
      <c r="BV376" s="155"/>
      <c r="BW376" s="155"/>
      <c r="BX376" s="155"/>
      <c r="BY376" s="90"/>
      <c r="BZ376" s="90"/>
      <c r="CA376" s="90"/>
      <c r="CB376" s="90"/>
    </row>
    <row r="377" spans="5:80" ht="8.1" customHeight="1" x14ac:dyDescent="0.15">
      <c r="E377" s="153"/>
      <c r="F377" s="153"/>
      <c r="G377" s="153"/>
      <c r="H377" s="153"/>
      <c r="I377" s="153"/>
      <c r="J377" s="153"/>
      <c r="K377" s="153"/>
      <c r="L377" s="153"/>
      <c r="M377" s="153"/>
      <c r="N377" s="153"/>
      <c r="O377" s="153"/>
      <c r="P377" s="153"/>
      <c r="Q377" s="154"/>
      <c r="S377" s="155"/>
      <c r="T377" s="155"/>
      <c r="U377" s="155"/>
      <c r="V377" s="155"/>
      <c r="W377" s="155"/>
      <c r="X377" s="155"/>
      <c r="Y377" s="155"/>
      <c r="Z377" s="155"/>
      <c r="AA377" s="155"/>
      <c r="AB377" s="155"/>
      <c r="AC377" s="155"/>
      <c r="AD377" s="155"/>
      <c r="AE377" s="155"/>
      <c r="AF377" s="155"/>
      <c r="AG377" s="155"/>
      <c r="AH377" s="155"/>
      <c r="AI377" s="155"/>
      <c r="AJ377" s="155"/>
      <c r="AK377" s="155"/>
      <c r="AL377" s="155"/>
      <c r="AM377" s="155"/>
      <c r="AN377" s="155"/>
      <c r="AO377" s="155"/>
      <c r="AP377" s="155"/>
      <c r="AQ377" s="155"/>
      <c r="AR377" s="155"/>
      <c r="AS377" s="155"/>
      <c r="AT377" s="155"/>
      <c r="AU377" s="155"/>
      <c r="AV377" s="155"/>
      <c r="AW377" s="155"/>
      <c r="AX377" s="155"/>
      <c r="AY377" s="155"/>
      <c r="AZ377" s="155"/>
      <c r="BA377" s="155"/>
      <c r="BB377" s="155"/>
      <c r="BC377" s="155"/>
      <c r="BD377" s="155"/>
      <c r="BE377" s="155"/>
      <c r="BF377" s="155"/>
      <c r="BG377" s="155"/>
      <c r="BH377" s="155"/>
      <c r="BI377" s="155"/>
      <c r="BJ377" s="155"/>
      <c r="BK377" s="155"/>
      <c r="BL377" s="155"/>
      <c r="BM377" s="155"/>
      <c r="BN377" s="155"/>
      <c r="BO377" s="155"/>
      <c r="BP377" s="155"/>
      <c r="BQ377" s="155"/>
      <c r="BR377" s="155"/>
      <c r="BS377" s="155"/>
      <c r="BT377" s="155"/>
      <c r="BU377" s="155"/>
      <c r="BV377" s="155"/>
      <c r="BW377" s="155"/>
      <c r="BX377" s="155"/>
      <c r="BY377" s="90"/>
      <c r="BZ377" s="90"/>
      <c r="CA377" s="90"/>
      <c r="CB377" s="90"/>
    </row>
    <row r="378" spans="5:80" ht="8.1" customHeight="1" x14ac:dyDescent="0.15">
      <c r="E378" s="153" t="s">
        <v>132</v>
      </c>
      <c r="F378" s="153"/>
      <c r="G378" s="153"/>
      <c r="H378" s="153"/>
      <c r="I378" s="153"/>
      <c r="J378" s="153"/>
      <c r="K378" s="153"/>
      <c r="L378" s="153"/>
      <c r="M378" s="153"/>
      <c r="N378" s="153"/>
      <c r="O378" s="153"/>
      <c r="P378" s="153"/>
      <c r="Q378" s="154" t="s">
        <v>32</v>
      </c>
      <c r="S378" s="153" t="s">
        <v>133</v>
      </c>
      <c r="T378" s="153"/>
      <c r="U378" s="153"/>
      <c r="V378" s="153"/>
      <c r="W378" s="153"/>
      <c r="X378" s="153"/>
      <c r="Y378" s="153"/>
      <c r="Z378" s="153"/>
      <c r="AA378" s="153"/>
      <c r="AB378" s="153"/>
      <c r="AC378" s="153"/>
      <c r="AD378" s="153"/>
      <c r="AE378" s="153"/>
      <c r="AF378" s="153"/>
      <c r="AG378" s="153"/>
      <c r="AH378" s="153"/>
      <c r="AI378" s="153"/>
      <c r="AJ378" s="153"/>
      <c r="AK378" s="153"/>
      <c r="AL378" s="153"/>
      <c r="AM378" s="153"/>
      <c r="AN378" s="153"/>
      <c r="AO378" s="153"/>
      <c r="AP378" s="153"/>
      <c r="AQ378" s="153"/>
      <c r="AR378" s="153"/>
      <c r="AS378" s="153"/>
      <c r="AT378" s="153"/>
      <c r="AU378" s="153"/>
      <c r="AV378" s="153"/>
      <c r="AW378" s="153"/>
      <c r="AX378" s="153"/>
      <c r="AY378" s="153"/>
      <c r="AZ378" s="153"/>
      <c r="BA378" s="153"/>
      <c r="BB378" s="153"/>
      <c r="BC378" s="153"/>
      <c r="BD378" s="153"/>
      <c r="BE378" s="153"/>
      <c r="BF378" s="153"/>
      <c r="BG378" s="153"/>
      <c r="BH378" s="153"/>
      <c r="BI378" s="153"/>
      <c r="BJ378" s="153"/>
      <c r="BK378" s="153"/>
      <c r="BL378" s="153"/>
      <c r="BM378" s="153"/>
      <c r="BN378" s="153"/>
      <c r="BO378" s="153"/>
      <c r="BP378" s="153"/>
      <c r="BQ378" s="153"/>
      <c r="BR378" s="153"/>
      <c r="BS378" s="153"/>
      <c r="BT378" s="153"/>
      <c r="BU378" s="153"/>
      <c r="BV378" s="153"/>
      <c r="BW378" s="153"/>
      <c r="BX378" s="153"/>
      <c r="BY378" s="44"/>
      <c r="BZ378" s="44"/>
      <c r="CA378" s="44"/>
      <c r="CB378" s="44"/>
    </row>
    <row r="379" spans="5:80" ht="8.1" customHeight="1" x14ac:dyDescent="0.15">
      <c r="E379" s="153"/>
      <c r="F379" s="153"/>
      <c r="G379" s="153"/>
      <c r="H379" s="153"/>
      <c r="I379" s="153"/>
      <c r="J379" s="153"/>
      <c r="K379" s="153"/>
      <c r="L379" s="153"/>
      <c r="M379" s="153"/>
      <c r="N379" s="153"/>
      <c r="O379" s="153"/>
      <c r="P379" s="153"/>
      <c r="Q379" s="154"/>
      <c r="S379" s="153"/>
      <c r="T379" s="153"/>
      <c r="U379" s="153"/>
      <c r="V379" s="153"/>
      <c r="W379" s="153"/>
      <c r="X379" s="153"/>
      <c r="Y379" s="153"/>
      <c r="Z379" s="153"/>
      <c r="AA379" s="153"/>
      <c r="AB379" s="153"/>
      <c r="AC379" s="153"/>
      <c r="AD379" s="153"/>
      <c r="AE379" s="153"/>
      <c r="AF379" s="153"/>
      <c r="AG379" s="153"/>
      <c r="AH379" s="153"/>
      <c r="AI379" s="153"/>
      <c r="AJ379" s="153"/>
      <c r="AK379" s="153"/>
      <c r="AL379" s="153"/>
      <c r="AM379" s="153"/>
      <c r="AN379" s="153"/>
      <c r="AO379" s="153"/>
      <c r="AP379" s="153"/>
      <c r="AQ379" s="153"/>
      <c r="AR379" s="153"/>
      <c r="AS379" s="153"/>
      <c r="AT379" s="153"/>
      <c r="AU379" s="153"/>
      <c r="AV379" s="153"/>
      <c r="AW379" s="153"/>
      <c r="AX379" s="153"/>
      <c r="AY379" s="153"/>
      <c r="AZ379" s="153"/>
      <c r="BA379" s="153"/>
      <c r="BB379" s="153"/>
      <c r="BC379" s="153"/>
      <c r="BD379" s="153"/>
      <c r="BE379" s="153"/>
      <c r="BF379" s="153"/>
      <c r="BG379" s="153"/>
      <c r="BH379" s="153"/>
      <c r="BI379" s="153"/>
      <c r="BJ379" s="153"/>
      <c r="BK379" s="153"/>
      <c r="BL379" s="153"/>
      <c r="BM379" s="153"/>
      <c r="BN379" s="153"/>
      <c r="BO379" s="153"/>
      <c r="BP379" s="153"/>
      <c r="BQ379" s="153"/>
      <c r="BR379" s="153"/>
      <c r="BS379" s="153"/>
      <c r="BT379" s="153"/>
      <c r="BU379" s="153"/>
      <c r="BV379" s="153"/>
      <c r="BW379" s="153"/>
      <c r="BX379" s="153"/>
      <c r="BY379" s="44"/>
      <c r="BZ379" s="44"/>
      <c r="CA379" s="44"/>
      <c r="CB379" s="44"/>
    </row>
    <row r="380" spans="5:80" ht="8.1" customHeight="1" x14ac:dyDescent="0.15">
      <c r="E380" s="153" t="s">
        <v>134</v>
      </c>
      <c r="F380" s="153"/>
      <c r="G380" s="153"/>
      <c r="H380" s="153"/>
      <c r="I380" s="153"/>
      <c r="J380" s="153"/>
      <c r="K380" s="153"/>
      <c r="L380" s="153"/>
      <c r="M380" s="153"/>
      <c r="N380" s="153"/>
      <c r="O380" s="153"/>
      <c r="P380" s="153"/>
      <c r="Q380" s="154" t="s">
        <v>32</v>
      </c>
      <c r="S380" s="155" t="s">
        <v>135</v>
      </c>
      <c r="T380" s="155"/>
      <c r="U380" s="155"/>
      <c r="V380" s="155"/>
      <c r="W380" s="155"/>
      <c r="X380" s="155"/>
      <c r="Y380" s="155"/>
      <c r="Z380" s="155"/>
      <c r="AA380" s="155"/>
      <c r="AB380" s="155"/>
      <c r="AC380" s="155"/>
      <c r="AD380" s="155"/>
      <c r="AE380" s="155"/>
      <c r="AF380" s="155"/>
      <c r="AG380" s="155"/>
      <c r="AH380" s="155"/>
      <c r="AI380" s="155"/>
      <c r="AJ380" s="155"/>
      <c r="AK380" s="155"/>
      <c r="AL380" s="155"/>
      <c r="AM380" s="155"/>
      <c r="AN380" s="155"/>
      <c r="AO380" s="155"/>
      <c r="AP380" s="155"/>
      <c r="AQ380" s="155"/>
      <c r="AR380" s="155"/>
      <c r="AS380" s="155"/>
      <c r="AT380" s="155"/>
      <c r="AU380" s="155"/>
      <c r="AV380" s="155"/>
      <c r="AW380" s="155"/>
      <c r="AX380" s="155"/>
      <c r="AY380" s="155"/>
      <c r="AZ380" s="155"/>
      <c r="BA380" s="155"/>
      <c r="BB380" s="155"/>
      <c r="BC380" s="155"/>
      <c r="BD380" s="155"/>
      <c r="BE380" s="155"/>
      <c r="BF380" s="155"/>
      <c r="BG380" s="155"/>
      <c r="BH380" s="155"/>
      <c r="BI380" s="155"/>
      <c r="BJ380" s="155"/>
      <c r="BK380" s="155"/>
      <c r="BL380" s="155"/>
      <c r="BM380" s="155"/>
      <c r="BN380" s="155"/>
      <c r="BO380" s="155"/>
      <c r="BP380" s="155"/>
      <c r="BQ380" s="155"/>
      <c r="BR380" s="155"/>
      <c r="BS380" s="155"/>
      <c r="BT380" s="155"/>
      <c r="BU380" s="155"/>
      <c r="BV380" s="155"/>
      <c r="BW380" s="155"/>
      <c r="BX380" s="155"/>
      <c r="BY380" s="90"/>
      <c r="BZ380" s="90"/>
      <c r="CA380" s="90"/>
      <c r="CB380" s="90"/>
    </row>
    <row r="381" spans="5:80" ht="8.1" customHeight="1" x14ac:dyDescent="0.15">
      <c r="E381" s="153"/>
      <c r="F381" s="153"/>
      <c r="G381" s="153"/>
      <c r="H381" s="153"/>
      <c r="I381" s="153"/>
      <c r="J381" s="153"/>
      <c r="K381" s="153"/>
      <c r="L381" s="153"/>
      <c r="M381" s="153"/>
      <c r="N381" s="153"/>
      <c r="O381" s="153"/>
      <c r="P381" s="153"/>
      <c r="Q381" s="154"/>
      <c r="S381" s="155"/>
      <c r="T381" s="155"/>
      <c r="U381" s="155"/>
      <c r="V381" s="155"/>
      <c r="W381" s="155"/>
      <c r="X381" s="155"/>
      <c r="Y381" s="155"/>
      <c r="Z381" s="155"/>
      <c r="AA381" s="155"/>
      <c r="AB381" s="155"/>
      <c r="AC381" s="155"/>
      <c r="AD381" s="155"/>
      <c r="AE381" s="155"/>
      <c r="AF381" s="155"/>
      <c r="AG381" s="155"/>
      <c r="AH381" s="155"/>
      <c r="AI381" s="155"/>
      <c r="AJ381" s="155"/>
      <c r="AK381" s="155"/>
      <c r="AL381" s="155"/>
      <c r="AM381" s="155"/>
      <c r="AN381" s="155"/>
      <c r="AO381" s="155"/>
      <c r="AP381" s="155"/>
      <c r="AQ381" s="155"/>
      <c r="AR381" s="155"/>
      <c r="AS381" s="155"/>
      <c r="AT381" s="155"/>
      <c r="AU381" s="155"/>
      <c r="AV381" s="155"/>
      <c r="AW381" s="155"/>
      <c r="AX381" s="155"/>
      <c r="AY381" s="155"/>
      <c r="AZ381" s="155"/>
      <c r="BA381" s="155"/>
      <c r="BB381" s="155"/>
      <c r="BC381" s="155"/>
      <c r="BD381" s="155"/>
      <c r="BE381" s="155"/>
      <c r="BF381" s="155"/>
      <c r="BG381" s="155"/>
      <c r="BH381" s="155"/>
      <c r="BI381" s="155"/>
      <c r="BJ381" s="155"/>
      <c r="BK381" s="155"/>
      <c r="BL381" s="155"/>
      <c r="BM381" s="155"/>
      <c r="BN381" s="155"/>
      <c r="BO381" s="155"/>
      <c r="BP381" s="155"/>
      <c r="BQ381" s="155"/>
      <c r="BR381" s="155"/>
      <c r="BS381" s="155"/>
      <c r="BT381" s="155"/>
      <c r="BU381" s="155"/>
      <c r="BV381" s="155"/>
      <c r="BW381" s="155"/>
      <c r="BX381" s="155"/>
      <c r="BY381" s="90"/>
      <c r="BZ381" s="90"/>
      <c r="CA381" s="90"/>
      <c r="CB381" s="90"/>
    </row>
    <row r="382" spans="5:80" ht="8.1" customHeight="1" x14ac:dyDescent="0.15">
      <c r="E382" s="153" t="s">
        <v>89</v>
      </c>
      <c r="F382" s="153"/>
      <c r="G382" s="153"/>
      <c r="H382" s="153"/>
      <c r="I382" s="153"/>
      <c r="J382" s="153"/>
      <c r="K382" s="153"/>
      <c r="L382" s="153"/>
      <c r="M382" s="153"/>
      <c r="N382" s="153"/>
      <c r="O382" s="153"/>
      <c r="P382" s="153"/>
      <c r="Q382" s="154" t="s">
        <v>32</v>
      </c>
      <c r="S382" s="153" t="s">
        <v>136</v>
      </c>
      <c r="T382" s="153"/>
      <c r="U382" s="153"/>
      <c r="V382" s="153"/>
      <c r="W382" s="153"/>
      <c r="X382" s="153"/>
      <c r="Y382" s="153"/>
      <c r="Z382" s="153"/>
      <c r="AA382" s="153"/>
      <c r="AB382" s="153"/>
      <c r="AC382" s="153"/>
      <c r="AD382" s="153"/>
      <c r="AE382" s="153"/>
      <c r="AF382" s="153"/>
      <c r="AG382" s="153"/>
      <c r="AH382" s="153"/>
      <c r="AI382" s="153"/>
      <c r="AJ382" s="153"/>
      <c r="AK382" s="153"/>
      <c r="AL382" s="153"/>
      <c r="AM382" s="153"/>
      <c r="AN382" s="153"/>
      <c r="AO382" s="153"/>
      <c r="AP382" s="153"/>
      <c r="AQ382" s="153"/>
      <c r="AR382" s="153"/>
      <c r="AS382" s="153"/>
      <c r="AT382" s="153"/>
      <c r="AU382" s="153"/>
      <c r="AV382" s="153"/>
      <c r="AW382" s="153"/>
      <c r="AX382" s="153"/>
      <c r="AY382" s="153"/>
      <c r="AZ382" s="153"/>
      <c r="BA382" s="153"/>
      <c r="BB382" s="153"/>
      <c r="BC382" s="153"/>
      <c r="BD382" s="153"/>
      <c r="BE382" s="153"/>
      <c r="BF382" s="153"/>
      <c r="BG382" s="153"/>
      <c r="BH382" s="153"/>
      <c r="BI382" s="153"/>
      <c r="BJ382" s="153"/>
      <c r="BK382" s="153"/>
      <c r="BL382" s="153"/>
      <c r="BM382" s="153"/>
      <c r="BN382" s="153"/>
      <c r="BO382" s="153"/>
      <c r="BP382" s="153"/>
      <c r="BQ382" s="153"/>
      <c r="BR382" s="153"/>
      <c r="BS382" s="153"/>
      <c r="BT382" s="153"/>
      <c r="BU382" s="153"/>
      <c r="BV382" s="153"/>
      <c r="BW382" s="153"/>
      <c r="BX382" s="153"/>
      <c r="BY382" s="90"/>
      <c r="BZ382" s="90"/>
      <c r="CA382" s="90"/>
      <c r="CB382" s="90"/>
    </row>
    <row r="383" spans="5:80" ht="8.1" customHeight="1" x14ac:dyDescent="0.15">
      <c r="E383" s="153"/>
      <c r="F383" s="153"/>
      <c r="G383" s="153"/>
      <c r="H383" s="153"/>
      <c r="I383" s="153"/>
      <c r="J383" s="153"/>
      <c r="K383" s="153"/>
      <c r="L383" s="153"/>
      <c r="M383" s="153"/>
      <c r="N383" s="153"/>
      <c r="O383" s="153"/>
      <c r="P383" s="153"/>
      <c r="Q383" s="154"/>
      <c r="S383" s="153"/>
      <c r="T383" s="153"/>
      <c r="U383" s="153"/>
      <c r="V383" s="153"/>
      <c r="W383" s="153"/>
      <c r="X383" s="153"/>
      <c r="Y383" s="153"/>
      <c r="Z383" s="153"/>
      <c r="AA383" s="153"/>
      <c r="AB383" s="153"/>
      <c r="AC383" s="153"/>
      <c r="AD383" s="153"/>
      <c r="AE383" s="153"/>
      <c r="AF383" s="153"/>
      <c r="AG383" s="153"/>
      <c r="AH383" s="153"/>
      <c r="AI383" s="153"/>
      <c r="AJ383" s="153"/>
      <c r="AK383" s="153"/>
      <c r="AL383" s="153"/>
      <c r="AM383" s="153"/>
      <c r="AN383" s="153"/>
      <c r="AO383" s="153"/>
      <c r="AP383" s="153"/>
      <c r="AQ383" s="153"/>
      <c r="AR383" s="153"/>
      <c r="AS383" s="153"/>
      <c r="AT383" s="153"/>
      <c r="AU383" s="153"/>
      <c r="AV383" s="153"/>
      <c r="AW383" s="153"/>
      <c r="AX383" s="153"/>
      <c r="AY383" s="153"/>
      <c r="AZ383" s="153"/>
      <c r="BA383" s="153"/>
      <c r="BB383" s="153"/>
      <c r="BC383" s="153"/>
      <c r="BD383" s="153"/>
      <c r="BE383" s="153"/>
      <c r="BF383" s="153"/>
      <c r="BG383" s="153"/>
      <c r="BH383" s="153"/>
      <c r="BI383" s="153"/>
      <c r="BJ383" s="153"/>
      <c r="BK383" s="153"/>
      <c r="BL383" s="153"/>
      <c r="BM383" s="153"/>
      <c r="BN383" s="153"/>
      <c r="BO383" s="153"/>
      <c r="BP383" s="153"/>
      <c r="BQ383" s="153"/>
      <c r="BR383" s="153"/>
      <c r="BS383" s="153"/>
      <c r="BT383" s="153"/>
      <c r="BU383" s="153"/>
      <c r="BV383" s="153"/>
      <c r="BW383" s="153"/>
      <c r="BX383" s="153"/>
      <c r="BY383" s="90"/>
      <c r="BZ383" s="90"/>
      <c r="CA383" s="90"/>
      <c r="CB383" s="90"/>
    </row>
    <row r="384" spans="5:80" ht="8.1" customHeight="1" x14ac:dyDescent="0.15">
      <c r="E384" s="153" t="s">
        <v>90</v>
      </c>
      <c r="F384" s="153"/>
      <c r="G384" s="153"/>
      <c r="H384" s="153"/>
      <c r="I384" s="153"/>
      <c r="J384" s="153"/>
      <c r="K384" s="153"/>
      <c r="L384" s="153"/>
      <c r="M384" s="153"/>
      <c r="N384" s="153"/>
      <c r="O384" s="153"/>
      <c r="P384" s="153"/>
      <c r="Q384" s="154" t="s">
        <v>32</v>
      </c>
      <c r="S384" s="155" t="s">
        <v>137</v>
      </c>
      <c r="T384" s="155"/>
      <c r="U384" s="155"/>
      <c r="V384" s="155"/>
      <c r="W384" s="155"/>
      <c r="X384" s="155"/>
      <c r="Y384" s="155"/>
      <c r="Z384" s="155"/>
      <c r="AA384" s="155"/>
      <c r="AB384" s="155"/>
      <c r="AC384" s="155"/>
      <c r="AD384" s="155"/>
      <c r="AE384" s="155"/>
      <c r="AF384" s="155"/>
      <c r="AG384" s="155"/>
      <c r="AH384" s="155"/>
      <c r="AI384" s="155"/>
      <c r="AJ384" s="155"/>
      <c r="AK384" s="155"/>
      <c r="AL384" s="155"/>
      <c r="AM384" s="155"/>
      <c r="AN384" s="155"/>
      <c r="AO384" s="155"/>
      <c r="AP384" s="155"/>
      <c r="AQ384" s="155"/>
      <c r="AR384" s="155"/>
      <c r="AS384" s="155"/>
      <c r="AT384" s="155"/>
      <c r="AU384" s="155"/>
      <c r="AV384" s="155"/>
      <c r="AW384" s="155"/>
      <c r="AX384" s="155"/>
      <c r="AY384" s="155"/>
      <c r="AZ384" s="155"/>
      <c r="BA384" s="155"/>
      <c r="BB384" s="155"/>
      <c r="BC384" s="155"/>
      <c r="BD384" s="155"/>
      <c r="BE384" s="155"/>
      <c r="BF384" s="155"/>
      <c r="BG384" s="155"/>
      <c r="BH384" s="155"/>
      <c r="BI384" s="155"/>
      <c r="BJ384" s="155"/>
      <c r="BK384" s="155"/>
      <c r="BL384" s="155"/>
      <c r="BM384" s="155"/>
      <c r="BN384" s="155"/>
      <c r="BO384" s="155"/>
      <c r="BP384" s="155"/>
      <c r="BQ384" s="155"/>
      <c r="BR384" s="155"/>
      <c r="BS384" s="155"/>
      <c r="BT384" s="155"/>
      <c r="BU384" s="155"/>
      <c r="BV384" s="155"/>
      <c r="BW384" s="155"/>
      <c r="BX384" s="155"/>
      <c r="BY384" s="90"/>
      <c r="BZ384" s="90"/>
      <c r="CA384" s="90"/>
      <c r="CB384" s="90"/>
    </row>
    <row r="385" spans="5:80" ht="8.1" customHeight="1" x14ac:dyDescent="0.15">
      <c r="E385" s="153"/>
      <c r="F385" s="153"/>
      <c r="G385" s="153"/>
      <c r="H385" s="153"/>
      <c r="I385" s="153"/>
      <c r="J385" s="153"/>
      <c r="K385" s="153"/>
      <c r="L385" s="153"/>
      <c r="M385" s="153"/>
      <c r="N385" s="153"/>
      <c r="O385" s="153"/>
      <c r="P385" s="153"/>
      <c r="Q385" s="154"/>
      <c r="S385" s="155"/>
      <c r="T385" s="155"/>
      <c r="U385" s="155"/>
      <c r="V385" s="155"/>
      <c r="W385" s="155"/>
      <c r="X385" s="155"/>
      <c r="Y385" s="155"/>
      <c r="Z385" s="155"/>
      <c r="AA385" s="155"/>
      <c r="AB385" s="155"/>
      <c r="AC385" s="155"/>
      <c r="AD385" s="155"/>
      <c r="AE385" s="155"/>
      <c r="AF385" s="155"/>
      <c r="AG385" s="155"/>
      <c r="AH385" s="155"/>
      <c r="AI385" s="155"/>
      <c r="AJ385" s="155"/>
      <c r="AK385" s="155"/>
      <c r="AL385" s="155"/>
      <c r="AM385" s="155"/>
      <c r="AN385" s="155"/>
      <c r="AO385" s="155"/>
      <c r="AP385" s="155"/>
      <c r="AQ385" s="155"/>
      <c r="AR385" s="155"/>
      <c r="AS385" s="155"/>
      <c r="AT385" s="155"/>
      <c r="AU385" s="155"/>
      <c r="AV385" s="155"/>
      <c r="AW385" s="155"/>
      <c r="AX385" s="155"/>
      <c r="AY385" s="155"/>
      <c r="AZ385" s="155"/>
      <c r="BA385" s="155"/>
      <c r="BB385" s="155"/>
      <c r="BC385" s="155"/>
      <c r="BD385" s="155"/>
      <c r="BE385" s="155"/>
      <c r="BF385" s="155"/>
      <c r="BG385" s="155"/>
      <c r="BH385" s="155"/>
      <c r="BI385" s="155"/>
      <c r="BJ385" s="155"/>
      <c r="BK385" s="155"/>
      <c r="BL385" s="155"/>
      <c r="BM385" s="155"/>
      <c r="BN385" s="155"/>
      <c r="BO385" s="155"/>
      <c r="BP385" s="155"/>
      <c r="BQ385" s="155"/>
      <c r="BR385" s="155"/>
      <c r="BS385" s="155"/>
      <c r="BT385" s="155"/>
      <c r="BU385" s="155"/>
      <c r="BV385" s="155"/>
      <c r="BW385" s="155"/>
      <c r="BX385" s="155"/>
      <c r="BY385" s="90"/>
      <c r="BZ385" s="90"/>
      <c r="CA385" s="90"/>
      <c r="CB385" s="90"/>
    </row>
    <row r="386" spans="5:80" ht="8.1" customHeight="1" x14ac:dyDescent="0.15">
      <c r="E386" s="153" t="s">
        <v>160</v>
      </c>
      <c r="F386" s="153"/>
      <c r="G386" s="153"/>
      <c r="H386" s="153"/>
      <c r="I386" s="153"/>
      <c r="J386" s="153"/>
      <c r="K386" s="153"/>
      <c r="L386" s="153"/>
      <c r="M386" s="153"/>
      <c r="N386" s="153"/>
      <c r="O386" s="153"/>
      <c r="P386" s="153"/>
      <c r="Q386" s="154" t="s">
        <v>32</v>
      </c>
      <c r="S386" s="155" t="s">
        <v>161</v>
      </c>
      <c r="T386" s="155"/>
      <c r="U386" s="155"/>
      <c r="V386" s="155"/>
      <c r="W386" s="155"/>
      <c r="X386" s="155"/>
      <c r="Y386" s="155"/>
      <c r="Z386" s="155"/>
      <c r="AA386" s="155"/>
      <c r="AB386" s="155"/>
      <c r="AC386" s="155"/>
      <c r="AD386" s="155"/>
      <c r="AE386" s="155"/>
      <c r="AF386" s="155"/>
      <c r="AG386" s="155"/>
      <c r="AH386" s="155"/>
      <c r="AI386" s="155"/>
      <c r="AJ386" s="155"/>
      <c r="AK386" s="155"/>
      <c r="AL386" s="155"/>
      <c r="AM386" s="155"/>
      <c r="AN386" s="155"/>
      <c r="AO386" s="155"/>
      <c r="AP386" s="155"/>
      <c r="AQ386" s="155"/>
      <c r="AR386" s="155"/>
      <c r="AS386" s="155"/>
      <c r="AT386" s="155"/>
      <c r="AU386" s="155"/>
      <c r="AV386" s="155"/>
      <c r="AW386" s="155"/>
      <c r="AX386" s="155"/>
      <c r="AY386" s="155"/>
      <c r="AZ386" s="155"/>
      <c r="BA386" s="155"/>
      <c r="BB386" s="155"/>
      <c r="BC386" s="155"/>
      <c r="BD386" s="155"/>
      <c r="BE386" s="155"/>
      <c r="BF386" s="155"/>
      <c r="BG386" s="155"/>
      <c r="BH386" s="155"/>
      <c r="BI386" s="155"/>
      <c r="BJ386" s="155"/>
      <c r="BK386" s="155"/>
      <c r="BL386" s="155"/>
      <c r="BM386" s="155"/>
      <c r="BN386" s="155"/>
      <c r="BO386" s="155"/>
      <c r="BP386" s="155"/>
      <c r="BQ386" s="155"/>
      <c r="BR386" s="155"/>
      <c r="BS386" s="155"/>
      <c r="BT386" s="155"/>
      <c r="BU386" s="155"/>
      <c r="BV386" s="155"/>
      <c r="BW386" s="155"/>
      <c r="BX386" s="155"/>
      <c r="BY386" s="90"/>
      <c r="BZ386" s="90"/>
      <c r="CA386" s="90"/>
      <c r="CB386" s="90"/>
    </row>
    <row r="387" spans="5:80" ht="8.1" customHeight="1" x14ac:dyDescent="0.15">
      <c r="E387" s="153"/>
      <c r="F387" s="153"/>
      <c r="G387" s="153"/>
      <c r="H387" s="153"/>
      <c r="I387" s="153"/>
      <c r="J387" s="153"/>
      <c r="K387" s="153"/>
      <c r="L387" s="153"/>
      <c r="M387" s="153"/>
      <c r="N387" s="153"/>
      <c r="O387" s="153"/>
      <c r="P387" s="153"/>
      <c r="Q387" s="154"/>
      <c r="S387" s="155"/>
      <c r="T387" s="155"/>
      <c r="U387" s="155"/>
      <c r="V387" s="155"/>
      <c r="W387" s="155"/>
      <c r="X387" s="155"/>
      <c r="Y387" s="155"/>
      <c r="Z387" s="155"/>
      <c r="AA387" s="155"/>
      <c r="AB387" s="155"/>
      <c r="AC387" s="155"/>
      <c r="AD387" s="155"/>
      <c r="AE387" s="155"/>
      <c r="AF387" s="155"/>
      <c r="AG387" s="155"/>
      <c r="AH387" s="155"/>
      <c r="AI387" s="155"/>
      <c r="AJ387" s="155"/>
      <c r="AK387" s="155"/>
      <c r="AL387" s="155"/>
      <c r="AM387" s="155"/>
      <c r="AN387" s="155"/>
      <c r="AO387" s="155"/>
      <c r="AP387" s="155"/>
      <c r="AQ387" s="155"/>
      <c r="AR387" s="155"/>
      <c r="AS387" s="155"/>
      <c r="AT387" s="155"/>
      <c r="AU387" s="155"/>
      <c r="AV387" s="155"/>
      <c r="AW387" s="155"/>
      <c r="AX387" s="155"/>
      <c r="AY387" s="155"/>
      <c r="AZ387" s="155"/>
      <c r="BA387" s="155"/>
      <c r="BB387" s="155"/>
      <c r="BC387" s="155"/>
      <c r="BD387" s="155"/>
      <c r="BE387" s="155"/>
      <c r="BF387" s="155"/>
      <c r="BG387" s="155"/>
      <c r="BH387" s="155"/>
      <c r="BI387" s="155"/>
      <c r="BJ387" s="155"/>
      <c r="BK387" s="155"/>
      <c r="BL387" s="155"/>
      <c r="BM387" s="155"/>
      <c r="BN387" s="155"/>
      <c r="BO387" s="155"/>
      <c r="BP387" s="155"/>
      <c r="BQ387" s="155"/>
      <c r="BR387" s="155"/>
      <c r="BS387" s="155"/>
      <c r="BT387" s="155"/>
      <c r="BU387" s="155"/>
      <c r="BV387" s="155"/>
      <c r="BW387" s="155"/>
      <c r="BX387" s="155"/>
      <c r="BY387" s="90"/>
      <c r="BZ387" s="90"/>
      <c r="CA387" s="90"/>
      <c r="CB387" s="90"/>
    </row>
    <row r="388" spans="5:80" ht="8.1" customHeight="1" x14ac:dyDescent="0.15">
      <c r="E388" s="153" t="s">
        <v>91</v>
      </c>
      <c r="F388" s="153"/>
      <c r="G388" s="153"/>
      <c r="H388" s="153"/>
      <c r="I388" s="153"/>
      <c r="J388" s="153"/>
      <c r="K388" s="153"/>
      <c r="L388" s="153"/>
      <c r="M388" s="153"/>
      <c r="N388" s="153"/>
      <c r="O388" s="153"/>
      <c r="P388" s="153"/>
      <c r="Q388" s="154" t="s">
        <v>32</v>
      </c>
      <c r="S388" s="554" t="s">
        <v>92</v>
      </c>
      <c r="T388" s="554"/>
      <c r="U388" s="554"/>
      <c r="V388" s="554"/>
      <c r="W388" s="554"/>
      <c r="X388" s="554"/>
      <c r="Y388" s="554"/>
      <c r="Z388" s="554"/>
      <c r="AA388" s="554"/>
      <c r="AB388" s="554"/>
      <c r="AC388" s="554"/>
      <c r="AD388" s="554"/>
      <c r="AE388" s="554"/>
      <c r="AF388" s="554"/>
      <c r="AG388" s="554"/>
      <c r="AH388" s="554"/>
      <c r="AI388" s="554"/>
      <c r="AJ388" s="554"/>
      <c r="AK388" s="554"/>
      <c r="AL388" s="554"/>
      <c r="AM388" s="554"/>
      <c r="AN388" s="554"/>
      <c r="AO388" s="554"/>
      <c r="AP388" s="554"/>
      <c r="AQ388" s="554"/>
      <c r="AR388" s="554"/>
      <c r="AS388" s="554"/>
      <c r="AT388" s="554"/>
      <c r="AU388" s="554"/>
      <c r="AV388" s="554"/>
      <c r="AW388" s="554"/>
      <c r="AX388" s="554"/>
      <c r="AY388" s="554"/>
      <c r="AZ388" s="554"/>
      <c r="BA388" s="554"/>
      <c r="BB388" s="554"/>
      <c r="BC388" s="554"/>
      <c r="BD388" s="554"/>
      <c r="BE388" s="554"/>
      <c r="BF388" s="554"/>
      <c r="BG388" s="554"/>
      <c r="BH388" s="554"/>
      <c r="BI388" s="554"/>
      <c r="BJ388" s="554"/>
      <c r="BK388" s="554"/>
      <c r="BL388" s="554"/>
      <c r="BM388" s="554"/>
      <c r="BN388" s="554"/>
      <c r="BO388" s="554"/>
      <c r="BP388" s="554"/>
      <c r="BQ388" s="554"/>
      <c r="BR388" s="554"/>
      <c r="BS388" s="554"/>
      <c r="BT388" s="554"/>
      <c r="BU388" s="554"/>
      <c r="BV388" s="554"/>
      <c r="BW388" s="554"/>
      <c r="BX388" s="554"/>
      <c r="BY388" s="44"/>
      <c r="BZ388" s="44"/>
      <c r="CA388" s="44"/>
      <c r="CB388" s="44"/>
    </row>
    <row r="389" spans="5:80" ht="8.1" customHeight="1" x14ac:dyDescent="0.15">
      <c r="E389" s="153"/>
      <c r="F389" s="153"/>
      <c r="G389" s="153"/>
      <c r="H389" s="153"/>
      <c r="I389" s="153"/>
      <c r="J389" s="153"/>
      <c r="K389" s="153"/>
      <c r="L389" s="153"/>
      <c r="M389" s="153"/>
      <c r="N389" s="153"/>
      <c r="O389" s="153"/>
      <c r="P389" s="153"/>
      <c r="Q389" s="154"/>
      <c r="S389" s="554"/>
      <c r="T389" s="554"/>
      <c r="U389" s="554"/>
      <c r="V389" s="554"/>
      <c r="W389" s="554"/>
      <c r="X389" s="554"/>
      <c r="Y389" s="554"/>
      <c r="Z389" s="554"/>
      <c r="AA389" s="554"/>
      <c r="AB389" s="554"/>
      <c r="AC389" s="554"/>
      <c r="AD389" s="554"/>
      <c r="AE389" s="554"/>
      <c r="AF389" s="554"/>
      <c r="AG389" s="554"/>
      <c r="AH389" s="554"/>
      <c r="AI389" s="554"/>
      <c r="AJ389" s="554"/>
      <c r="AK389" s="554"/>
      <c r="AL389" s="554"/>
      <c r="AM389" s="554"/>
      <c r="AN389" s="554"/>
      <c r="AO389" s="554"/>
      <c r="AP389" s="554"/>
      <c r="AQ389" s="554"/>
      <c r="AR389" s="554"/>
      <c r="AS389" s="554"/>
      <c r="AT389" s="554"/>
      <c r="AU389" s="554"/>
      <c r="AV389" s="554"/>
      <c r="AW389" s="554"/>
      <c r="AX389" s="554"/>
      <c r="AY389" s="554"/>
      <c r="AZ389" s="554"/>
      <c r="BA389" s="554"/>
      <c r="BB389" s="554"/>
      <c r="BC389" s="554"/>
      <c r="BD389" s="554"/>
      <c r="BE389" s="554"/>
      <c r="BF389" s="554"/>
      <c r="BG389" s="554"/>
      <c r="BH389" s="554"/>
      <c r="BI389" s="554"/>
      <c r="BJ389" s="554"/>
      <c r="BK389" s="554"/>
      <c r="BL389" s="554"/>
      <c r="BM389" s="554"/>
      <c r="BN389" s="554"/>
      <c r="BO389" s="554"/>
      <c r="BP389" s="554"/>
      <c r="BQ389" s="554"/>
      <c r="BR389" s="554"/>
      <c r="BS389" s="554"/>
      <c r="BT389" s="554"/>
      <c r="BU389" s="554"/>
      <c r="BV389" s="554"/>
      <c r="BW389" s="554"/>
      <c r="BX389" s="554"/>
      <c r="BY389" s="44"/>
      <c r="BZ389" s="44"/>
      <c r="CA389" s="44"/>
      <c r="CB389" s="44"/>
    </row>
    <row r="390" spans="5:80" ht="8.1" customHeight="1" x14ac:dyDescent="0.15">
      <c r="S390" s="552" t="s">
        <v>93</v>
      </c>
      <c r="T390" s="552"/>
      <c r="U390" s="552"/>
      <c r="V390" s="552"/>
      <c r="W390" s="552"/>
      <c r="X390" s="552"/>
      <c r="Y390" s="552"/>
      <c r="Z390" s="552"/>
      <c r="AA390" s="552"/>
      <c r="AB390" s="552"/>
      <c r="AC390" s="552"/>
      <c r="AD390" s="552"/>
      <c r="AE390" s="552"/>
      <c r="AF390" s="552"/>
      <c r="AG390" s="552"/>
      <c r="AH390" s="552"/>
      <c r="AI390" s="552"/>
      <c r="AJ390" s="552"/>
      <c r="AK390" s="552"/>
      <c r="AL390" s="552"/>
      <c r="AM390" s="552"/>
      <c r="AN390" s="552"/>
      <c r="AO390" s="552"/>
      <c r="AP390" s="552"/>
      <c r="AQ390" s="552"/>
      <c r="AR390" s="552"/>
      <c r="AS390" s="552"/>
      <c r="AT390" s="552"/>
      <c r="AU390" s="552"/>
      <c r="AV390" s="552"/>
      <c r="AW390" s="552"/>
      <c r="AX390" s="552"/>
      <c r="AY390" s="552"/>
      <c r="AZ390" s="552"/>
      <c r="BA390" s="552"/>
      <c r="BB390" s="552"/>
      <c r="BC390" s="552"/>
      <c r="BD390" s="552"/>
      <c r="BE390" s="552"/>
      <c r="BF390" s="552"/>
      <c r="BG390" s="552"/>
      <c r="BH390" s="552"/>
      <c r="BI390" s="552"/>
      <c r="BJ390" s="552"/>
      <c r="BK390" s="552"/>
      <c r="BL390" s="552"/>
      <c r="BM390" s="552"/>
      <c r="BN390" s="552"/>
      <c r="BO390" s="552"/>
      <c r="BP390" s="552"/>
      <c r="BQ390" s="552"/>
      <c r="BR390" s="552"/>
      <c r="BS390" s="552"/>
      <c r="BT390" s="552"/>
      <c r="BU390" s="552"/>
      <c r="BV390" s="552"/>
      <c r="BW390" s="552"/>
      <c r="BX390" s="552"/>
      <c r="BY390" s="45"/>
      <c r="BZ390" s="45"/>
      <c r="CA390" s="45"/>
      <c r="CB390" s="45"/>
    </row>
    <row r="391" spans="5:80" ht="8.1" customHeight="1" x14ac:dyDescent="0.15">
      <c r="S391" s="552"/>
      <c r="T391" s="552"/>
      <c r="U391" s="552"/>
      <c r="V391" s="552"/>
      <c r="W391" s="552"/>
      <c r="X391" s="552"/>
      <c r="Y391" s="552"/>
      <c r="Z391" s="552"/>
      <c r="AA391" s="552"/>
      <c r="AB391" s="552"/>
      <c r="AC391" s="552"/>
      <c r="AD391" s="552"/>
      <c r="AE391" s="552"/>
      <c r="AF391" s="552"/>
      <c r="AG391" s="552"/>
      <c r="AH391" s="552"/>
      <c r="AI391" s="552"/>
      <c r="AJ391" s="552"/>
      <c r="AK391" s="552"/>
      <c r="AL391" s="552"/>
      <c r="AM391" s="552"/>
      <c r="AN391" s="552"/>
      <c r="AO391" s="552"/>
      <c r="AP391" s="552"/>
      <c r="AQ391" s="552"/>
      <c r="AR391" s="552"/>
      <c r="AS391" s="552"/>
      <c r="AT391" s="552"/>
      <c r="AU391" s="552"/>
      <c r="AV391" s="552"/>
      <c r="AW391" s="552"/>
      <c r="AX391" s="552"/>
      <c r="AY391" s="552"/>
      <c r="AZ391" s="552"/>
      <c r="BA391" s="552"/>
      <c r="BB391" s="552"/>
      <c r="BC391" s="552"/>
      <c r="BD391" s="552"/>
      <c r="BE391" s="552"/>
      <c r="BF391" s="552"/>
      <c r="BG391" s="552"/>
      <c r="BH391" s="552"/>
      <c r="BI391" s="552"/>
      <c r="BJ391" s="552"/>
      <c r="BK391" s="552"/>
      <c r="BL391" s="552"/>
      <c r="BM391" s="552"/>
      <c r="BN391" s="552"/>
      <c r="BO391" s="552"/>
      <c r="BP391" s="552"/>
      <c r="BQ391" s="552"/>
      <c r="BR391" s="552"/>
      <c r="BS391" s="552"/>
      <c r="BT391" s="552"/>
      <c r="BU391" s="552"/>
      <c r="BV391" s="552"/>
      <c r="BW391" s="552"/>
      <c r="BX391" s="552"/>
      <c r="BY391" s="45"/>
      <c r="BZ391" s="45"/>
      <c r="CA391" s="45"/>
      <c r="CB391" s="45"/>
    </row>
    <row r="392" spans="5:80" ht="8.1" customHeight="1" x14ac:dyDescent="0.15">
      <c r="S392" s="45"/>
      <c r="T392" s="153" t="s">
        <v>138</v>
      </c>
      <c r="U392" s="153"/>
      <c r="V392" s="153"/>
      <c r="W392" s="153"/>
      <c r="X392" s="153"/>
      <c r="Y392" s="153"/>
      <c r="Z392" s="153"/>
      <c r="AA392" s="153"/>
      <c r="AB392" s="153"/>
      <c r="AC392" s="153"/>
      <c r="AD392" s="153"/>
      <c r="AE392" s="153"/>
      <c r="AF392" s="153"/>
      <c r="AG392" s="153"/>
      <c r="AH392" s="153"/>
      <c r="AI392" s="153"/>
      <c r="AJ392" s="153"/>
      <c r="AK392" s="153"/>
      <c r="AL392" s="153"/>
      <c r="AM392" s="153"/>
      <c r="AN392" s="153"/>
      <c r="AO392" s="153"/>
      <c r="AP392" s="153"/>
      <c r="AQ392" s="153"/>
      <c r="AR392" s="153"/>
      <c r="AS392" s="153"/>
      <c r="AT392" s="153"/>
      <c r="AU392" s="153"/>
      <c r="AV392" s="153"/>
      <c r="AW392" s="153"/>
      <c r="AX392" s="153"/>
      <c r="AY392" s="153"/>
      <c r="AZ392" s="153"/>
      <c r="BA392" s="153"/>
      <c r="BB392" s="153"/>
      <c r="BC392" s="153"/>
      <c r="BD392" s="153"/>
      <c r="BE392" s="153"/>
      <c r="BF392" s="153"/>
      <c r="BG392" s="153"/>
      <c r="BH392" s="153"/>
      <c r="BI392" s="153"/>
      <c r="BJ392" s="153"/>
      <c r="BK392" s="153"/>
      <c r="BL392" s="153"/>
      <c r="BM392" s="153"/>
      <c r="BN392" s="153"/>
      <c r="BO392" s="153"/>
      <c r="BP392" s="153"/>
      <c r="BQ392" s="153"/>
      <c r="BR392" s="153"/>
      <c r="BS392" s="153"/>
      <c r="BT392" s="153"/>
      <c r="BU392" s="153"/>
      <c r="BV392" s="153"/>
      <c r="BW392" s="153"/>
      <c r="BX392" s="153"/>
      <c r="BY392" s="45"/>
      <c r="BZ392" s="45"/>
      <c r="CA392" s="45"/>
    </row>
    <row r="393" spans="5:80" ht="8.1" customHeight="1" x14ac:dyDescent="0.15">
      <c r="S393" s="45"/>
      <c r="T393" s="153"/>
      <c r="U393" s="153"/>
      <c r="V393" s="153"/>
      <c r="W393" s="153"/>
      <c r="X393" s="153"/>
      <c r="Y393" s="153"/>
      <c r="Z393" s="153"/>
      <c r="AA393" s="153"/>
      <c r="AB393" s="153"/>
      <c r="AC393" s="153"/>
      <c r="AD393" s="153"/>
      <c r="AE393" s="153"/>
      <c r="AF393" s="153"/>
      <c r="AG393" s="153"/>
      <c r="AH393" s="153"/>
      <c r="AI393" s="153"/>
      <c r="AJ393" s="153"/>
      <c r="AK393" s="153"/>
      <c r="AL393" s="153"/>
      <c r="AM393" s="153"/>
      <c r="AN393" s="153"/>
      <c r="AO393" s="153"/>
      <c r="AP393" s="153"/>
      <c r="AQ393" s="153"/>
      <c r="AR393" s="153"/>
      <c r="AS393" s="153"/>
      <c r="AT393" s="153"/>
      <c r="AU393" s="153"/>
      <c r="AV393" s="153"/>
      <c r="AW393" s="153"/>
      <c r="AX393" s="153"/>
      <c r="AY393" s="153"/>
      <c r="AZ393" s="153"/>
      <c r="BA393" s="153"/>
      <c r="BB393" s="153"/>
      <c r="BC393" s="153"/>
      <c r="BD393" s="153"/>
      <c r="BE393" s="153"/>
      <c r="BF393" s="153"/>
      <c r="BG393" s="153"/>
      <c r="BH393" s="153"/>
      <c r="BI393" s="153"/>
      <c r="BJ393" s="153"/>
      <c r="BK393" s="153"/>
      <c r="BL393" s="153"/>
      <c r="BM393" s="153"/>
      <c r="BN393" s="153"/>
      <c r="BO393" s="153"/>
      <c r="BP393" s="153"/>
      <c r="BQ393" s="153"/>
      <c r="BR393" s="153"/>
      <c r="BS393" s="153"/>
      <c r="BT393" s="153"/>
      <c r="BU393" s="153"/>
      <c r="BV393" s="153"/>
      <c r="BW393" s="153"/>
      <c r="BX393" s="153"/>
      <c r="BY393" s="45"/>
      <c r="BZ393" s="45"/>
      <c r="CA393" s="45"/>
    </row>
    <row r="394" spans="5:80" ht="8.1" customHeight="1" x14ac:dyDescent="0.15">
      <c r="E394" s="153" t="s">
        <v>94</v>
      </c>
      <c r="F394" s="153"/>
      <c r="G394" s="153"/>
      <c r="H394" s="153"/>
      <c r="I394" s="153"/>
      <c r="J394" s="153"/>
      <c r="K394" s="153"/>
      <c r="L394" s="153"/>
      <c r="M394" s="153"/>
      <c r="N394" s="153"/>
      <c r="O394" s="153"/>
      <c r="P394" s="153"/>
      <c r="Q394" s="154" t="s">
        <v>32</v>
      </c>
      <c r="S394" s="155" t="s">
        <v>162</v>
      </c>
      <c r="T394" s="155"/>
      <c r="U394" s="155"/>
      <c r="V394" s="155"/>
      <c r="W394" s="155"/>
      <c r="X394" s="155"/>
      <c r="Y394" s="155"/>
      <c r="Z394" s="155"/>
      <c r="AA394" s="155"/>
      <c r="AB394" s="155"/>
      <c r="AC394" s="155"/>
      <c r="AD394" s="155"/>
      <c r="AE394" s="155"/>
      <c r="AF394" s="155"/>
      <c r="AG394" s="155"/>
      <c r="AH394" s="155"/>
      <c r="AI394" s="155"/>
      <c r="AJ394" s="155"/>
      <c r="AK394" s="155"/>
      <c r="AL394" s="155"/>
      <c r="AM394" s="155"/>
      <c r="AN394" s="155"/>
      <c r="AO394" s="155"/>
      <c r="AP394" s="155"/>
      <c r="AQ394" s="155"/>
      <c r="AR394" s="155"/>
      <c r="AS394" s="155"/>
      <c r="AT394" s="155"/>
      <c r="AU394" s="155"/>
      <c r="AV394" s="155"/>
      <c r="AW394" s="155"/>
      <c r="AX394" s="155"/>
      <c r="AY394" s="155"/>
      <c r="AZ394" s="155"/>
      <c r="BA394" s="155"/>
      <c r="BB394" s="155"/>
      <c r="BC394" s="155"/>
      <c r="BD394" s="155"/>
      <c r="BE394" s="155"/>
      <c r="BF394" s="155"/>
      <c r="BG394" s="155"/>
      <c r="BH394" s="155"/>
      <c r="BI394" s="155"/>
      <c r="BJ394" s="155"/>
      <c r="BK394" s="155"/>
      <c r="BL394" s="155"/>
      <c r="BM394" s="155"/>
      <c r="BN394" s="155"/>
      <c r="BO394" s="155"/>
      <c r="BP394" s="155"/>
      <c r="BQ394" s="155"/>
      <c r="BR394" s="155"/>
      <c r="BS394" s="155"/>
      <c r="BT394" s="155"/>
      <c r="BU394" s="155"/>
      <c r="BV394" s="155"/>
      <c r="BW394" s="155"/>
      <c r="BX394" s="155"/>
      <c r="BY394" s="45"/>
      <c r="BZ394" s="45"/>
      <c r="CA394" s="45"/>
      <c r="CB394" s="45"/>
    </row>
    <row r="395" spans="5:80" ht="8.1" customHeight="1" x14ac:dyDescent="0.15">
      <c r="E395" s="153"/>
      <c r="F395" s="153"/>
      <c r="G395" s="153"/>
      <c r="H395" s="153"/>
      <c r="I395" s="153"/>
      <c r="J395" s="153"/>
      <c r="K395" s="153"/>
      <c r="L395" s="153"/>
      <c r="M395" s="153"/>
      <c r="N395" s="153"/>
      <c r="O395" s="153"/>
      <c r="P395" s="153"/>
      <c r="Q395" s="154"/>
      <c r="S395" s="155"/>
      <c r="T395" s="155"/>
      <c r="U395" s="155"/>
      <c r="V395" s="155"/>
      <c r="W395" s="155"/>
      <c r="X395" s="155"/>
      <c r="Y395" s="155"/>
      <c r="Z395" s="155"/>
      <c r="AA395" s="155"/>
      <c r="AB395" s="155"/>
      <c r="AC395" s="155"/>
      <c r="AD395" s="155"/>
      <c r="AE395" s="155"/>
      <c r="AF395" s="155"/>
      <c r="AG395" s="155"/>
      <c r="AH395" s="155"/>
      <c r="AI395" s="155"/>
      <c r="AJ395" s="155"/>
      <c r="AK395" s="155"/>
      <c r="AL395" s="155"/>
      <c r="AM395" s="155"/>
      <c r="AN395" s="155"/>
      <c r="AO395" s="155"/>
      <c r="AP395" s="155"/>
      <c r="AQ395" s="155"/>
      <c r="AR395" s="155"/>
      <c r="AS395" s="155"/>
      <c r="AT395" s="155"/>
      <c r="AU395" s="155"/>
      <c r="AV395" s="155"/>
      <c r="AW395" s="155"/>
      <c r="AX395" s="155"/>
      <c r="AY395" s="155"/>
      <c r="AZ395" s="155"/>
      <c r="BA395" s="155"/>
      <c r="BB395" s="155"/>
      <c r="BC395" s="155"/>
      <c r="BD395" s="155"/>
      <c r="BE395" s="155"/>
      <c r="BF395" s="155"/>
      <c r="BG395" s="155"/>
      <c r="BH395" s="155"/>
      <c r="BI395" s="155"/>
      <c r="BJ395" s="155"/>
      <c r="BK395" s="155"/>
      <c r="BL395" s="155"/>
      <c r="BM395" s="155"/>
      <c r="BN395" s="155"/>
      <c r="BO395" s="155"/>
      <c r="BP395" s="155"/>
      <c r="BQ395" s="155"/>
      <c r="BR395" s="155"/>
      <c r="BS395" s="155"/>
      <c r="BT395" s="155"/>
      <c r="BU395" s="155"/>
      <c r="BV395" s="155"/>
      <c r="BW395" s="155"/>
      <c r="BX395" s="155"/>
      <c r="BY395" s="45"/>
      <c r="BZ395" s="45"/>
      <c r="CA395" s="45"/>
      <c r="CB395" s="45"/>
    </row>
    <row r="396" spans="5:80" ht="8.1" customHeight="1" x14ac:dyDescent="0.15">
      <c r="S396" s="45"/>
      <c r="T396" s="552" t="s">
        <v>139</v>
      </c>
      <c r="U396" s="552"/>
      <c r="V396" s="552"/>
      <c r="W396" s="552"/>
      <c r="X396" s="552"/>
      <c r="Y396" s="552"/>
      <c r="Z396" s="552"/>
      <c r="AA396" s="552"/>
      <c r="AB396" s="552"/>
      <c r="AC396" s="552"/>
      <c r="AD396" s="552"/>
      <c r="AE396" s="552"/>
      <c r="AF396" s="552"/>
      <c r="AG396" s="552"/>
      <c r="AH396" s="552"/>
      <c r="AI396" s="552"/>
      <c r="AJ396" s="552"/>
      <c r="AK396" s="552"/>
      <c r="AL396" s="552"/>
      <c r="AM396" s="552"/>
      <c r="AN396" s="552"/>
      <c r="AO396" s="552"/>
      <c r="AP396" s="552"/>
      <c r="AQ396" s="552"/>
      <c r="AR396" s="552"/>
      <c r="AS396" s="552"/>
      <c r="AT396" s="552"/>
      <c r="AU396" s="552"/>
      <c r="AV396" s="552"/>
      <c r="AW396" s="552"/>
      <c r="AX396" s="552"/>
      <c r="AY396" s="552"/>
      <c r="AZ396" s="552"/>
      <c r="BA396" s="552"/>
      <c r="BB396" s="552"/>
      <c r="BC396" s="552"/>
      <c r="BD396" s="552"/>
      <c r="BE396" s="552"/>
      <c r="BF396" s="552"/>
      <c r="BG396" s="552"/>
      <c r="BH396" s="552"/>
      <c r="BI396" s="552"/>
      <c r="BJ396" s="552"/>
      <c r="BK396" s="552"/>
      <c r="BL396" s="552"/>
      <c r="BM396" s="552"/>
      <c r="BN396" s="552"/>
      <c r="BO396" s="552"/>
      <c r="BP396" s="552"/>
      <c r="BQ396" s="552"/>
      <c r="BR396" s="552"/>
      <c r="BS396" s="552"/>
      <c r="BT396" s="552"/>
      <c r="BU396" s="552"/>
      <c r="BV396" s="552"/>
      <c r="BW396" s="552"/>
      <c r="BX396" s="552"/>
      <c r="BY396" s="45"/>
      <c r="BZ396" s="45"/>
      <c r="CA396" s="45"/>
      <c r="CB396" s="45"/>
    </row>
    <row r="397" spans="5:80" ht="8.1" customHeight="1" x14ac:dyDescent="0.15">
      <c r="S397" s="45"/>
      <c r="T397" s="552"/>
      <c r="U397" s="552"/>
      <c r="V397" s="552"/>
      <c r="W397" s="552"/>
      <c r="X397" s="552"/>
      <c r="Y397" s="552"/>
      <c r="Z397" s="552"/>
      <c r="AA397" s="552"/>
      <c r="AB397" s="552"/>
      <c r="AC397" s="552"/>
      <c r="AD397" s="552"/>
      <c r="AE397" s="552"/>
      <c r="AF397" s="552"/>
      <c r="AG397" s="552"/>
      <c r="AH397" s="552"/>
      <c r="AI397" s="552"/>
      <c r="AJ397" s="552"/>
      <c r="AK397" s="552"/>
      <c r="AL397" s="552"/>
      <c r="AM397" s="552"/>
      <c r="AN397" s="552"/>
      <c r="AO397" s="552"/>
      <c r="AP397" s="552"/>
      <c r="AQ397" s="552"/>
      <c r="AR397" s="552"/>
      <c r="AS397" s="552"/>
      <c r="AT397" s="552"/>
      <c r="AU397" s="552"/>
      <c r="AV397" s="552"/>
      <c r="AW397" s="552"/>
      <c r="AX397" s="552"/>
      <c r="AY397" s="552"/>
      <c r="AZ397" s="552"/>
      <c r="BA397" s="552"/>
      <c r="BB397" s="552"/>
      <c r="BC397" s="552"/>
      <c r="BD397" s="552"/>
      <c r="BE397" s="552"/>
      <c r="BF397" s="552"/>
      <c r="BG397" s="552"/>
      <c r="BH397" s="552"/>
      <c r="BI397" s="552"/>
      <c r="BJ397" s="552"/>
      <c r="BK397" s="552"/>
      <c r="BL397" s="552"/>
      <c r="BM397" s="552"/>
      <c r="BN397" s="552"/>
      <c r="BO397" s="552"/>
      <c r="BP397" s="552"/>
      <c r="BQ397" s="552"/>
      <c r="BR397" s="552"/>
      <c r="BS397" s="552"/>
      <c r="BT397" s="552"/>
      <c r="BU397" s="552"/>
      <c r="BV397" s="552"/>
      <c r="BW397" s="552"/>
      <c r="BX397" s="552"/>
      <c r="BY397" s="45"/>
      <c r="BZ397" s="45"/>
      <c r="CA397" s="45"/>
      <c r="CB397" s="45"/>
    </row>
    <row r="398" spans="5:80" ht="8.1" customHeight="1" x14ac:dyDescent="0.15">
      <c r="S398" s="45"/>
      <c r="T398" s="554" t="s">
        <v>140</v>
      </c>
      <c r="U398" s="554"/>
      <c r="V398" s="554"/>
      <c r="W398" s="554"/>
      <c r="X398" s="554"/>
      <c r="Y398" s="554"/>
      <c r="Z398" s="554"/>
      <c r="AA398" s="554"/>
      <c r="AB398" s="554"/>
      <c r="AC398" s="554"/>
      <c r="AD398" s="554"/>
      <c r="AE398" s="554"/>
      <c r="AF398" s="554"/>
      <c r="AG398" s="554"/>
      <c r="AH398" s="554"/>
      <c r="AI398" s="554"/>
      <c r="AJ398" s="554"/>
      <c r="AK398" s="554"/>
      <c r="AL398" s="554"/>
      <c r="AM398" s="554"/>
      <c r="AN398" s="554"/>
      <c r="AO398" s="554"/>
      <c r="AP398" s="554"/>
      <c r="AQ398" s="554"/>
      <c r="AR398" s="554"/>
      <c r="AS398" s="554"/>
      <c r="AT398" s="554"/>
      <c r="AU398" s="554"/>
      <c r="AV398" s="554"/>
      <c r="AW398" s="554"/>
      <c r="AX398" s="554"/>
      <c r="AY398" s="554"/>
      <c r="AZ398" s="554"/>
      <c r="BA398" s="554"/>
      <c r="BB398" s="554"/>
      <c r="BC398" s="554"/>
      <c r="BD398" s="554"/>
      <c r="BE398" s="554"/>
      <c r="BF398" s="554"/>
      <c r="BG398" s="554"/>
      <c r="BH398" s="554"/>
      <c r="BI398" s="554"/>
      <c r="BJ398" s="554"/>
      <c r="BK398" s="554"/>
      <c r="BL398" s="554"/>
      <c r="BM398" s="554"/>
      <c r="BN398" s="554"/>
      <c r="BO398" s="554"/>
      <c r="BP398" s="554"/>
      <c r="BQ398" s="554"/>
      <c r="BR398" s="554"/>
      <c r="BS398" s="554"/>
      <c r="BT398" s="554"/>
      <c r="BU398" s="554"/>
      <c r="BV398" s="554"/>
      <c r="BW398" s="554"/>
      <c r="BX398" s="554"/>
      <c r="BY398" s="45"/>
      <c r="BZ398" s="45"/>
      <c r="CA398" s="45"/>
    </row>
    <row r="399" spans="5:80" ht="8.1" customHeight="1" x14ac:dyDescent="0.15">
      <c r="S399" s="45"/>
      <c r="T399" s="554"/>
      <c r="U399" s="554"/>
      <c r="V399" s="554"/>
      <c r="W399" s="554"/>
      <c r="X399" s="554"/>
      <c r="Y399" s="554"/>
      <c r="Z399" s="554"/>
      <c r="AA399" s="554"/>
      <c r="AB399" s="554"/>
      <c r="AC399" s="554"/>
      <c r="AD399" s="554"/>
      <c r="AE399" s="554"/>
      <c r="AF399" s="554"/>
      <c r="AG399" s="554"/>
      <c r="AH399" s="554"/>
      <c r="AI399" s="554"/>
      <c r="AJ399" s="554"/>
      <c r="AK399" s="554"/>
      <c r="AL399" s="554"/>
      <c r="AM399" s="554"/>
      <c r="AN399" s="554"/>
      <c r="AO399" s="554"/>
      <c r="AP399" s="554"/>
      <c r="AQ399" s="554"/>
      <c r="AR399" s="554"/>
      <c r="AS399" s="554"/>
      <c r="AT399" s="554"/>
      <c r="AU399" s="554"/>
      <c r="AV399" s="554"/>
      <c r="AW399" s="554"/>
      <c r="AX399" s="554"/>
      <c r="AY399" s="554"/>
      <c r="AZ399" s="554"/>
      <c r="BA399" s="554"/>
      <c r="BB399" s="554"/>
      <c r="BC399" s="554"/>
      <c r="BD399" s="554"/>
      <c r="BE399" s="554"/>
      <c r="BF399" s="554"/>
      <c r="BG399" s="554"/>
      <c r="BH399" s="554"/>
      <c r="BI399" s="554"/>
      <c r="BJ399" s="554"/>
      <c r="BK399" s="554"/>
      <c r="BL399" s="554"/>
      <c r="BM399" s="554"/>
      <c r="BN399" s="554"/>
      <c r="BO399" s="554"/>
      <c r="BP399" s="554"/>
      <c r="BQ399" s="554"/>
      <c r="BR399" s="554"/>
      <c r="BS399" s="554"/>
      <c r="BT399" s="554"/>
      <c r="BU399" s="554"/>
      <c r="BV399" s="554"/>
      <c r="BW399" s="554"/>
      <c r="BX399" s="554"/>
      <c r="BY399" s="45"/>
      <c r="BZ399" s="45"/>
      <c r="CA399" s="45"/>
    </row>
    <row r="400" spans="5:80" ht="8.1" customHeight="1" x14ac:dyDescent="0.15">
      <c r="E400" s="153" t="s">
        <v>44</v>
      </c>
      <c r="F400" s="153"/>
      <c r="G400" s="153"/>
      <c r="H400" s="153"/>
      <c r="I400" s="153"/>
      <c r="J400" s="153"/>
      <c r="K400" s="153"/>
      <c r="L400" s="153"/>
      <c r="M400" s="153"/>
      <c r="N400" s="153"/>
      <c r="O400" s="153"/>
      <c r="P400" s="153"/>
      <c r="Q400" s="154" t="s">
        <v>32</v>
      </c>
      <c r="S400" s="155" t="s">
        <v>95</v>
      </c>
      <c r="T400" s="155"/>
      <c r="U400" s="155"/>
      <c r="V400" s="155"/>
      <c r="W400" s="155"/>
      <c r="X400" s="155"/>
      <c r="Y400" s="155"/>
      <c r="Z400" s="155"/>
      <c r="AA400" s="155"/>
      <c r="AB400" s="155"/>
      <c r="AC400" s="155"/>
      <c r="AD400" s="155"/>
      <c r="AE400" s="155"/>
      <c r="AF400" s="155"/>
      <c r="AG400" s="155"/>
      <c r="AH400" s="155"/>
      <c r="AI400" s="155"/>
      <c r="AJ400" s="155"/>
      <c r="AK400" s="155"/>
      <c r="AL400" s="155"/>
      <c r="AM400" s="155"/>
      <c r="AN400" s="155"/>
      <c r="AO400" s="155"/>
      <c r="AP400" s="155"/>
      <c r="AQ400" s="155"/>
      <c r="AR400" s="155"/>
      <c r="AS400" s="155"/>
      <c r="AT400" s="155"/>
      <c r="AU400" s="155"/>
      <c r="AV400" s="155"/>
      <c r="AW400" s="155"/>
      <c r="AX400" s="155"/>
      <c r="AY400" s="155"/>
      <c r="AZ400" s="155"/>
      <c r="BA400" s="155"/>
      <c r="BB400" s="155"/>
      <c r="BC400" s="155"/>
      <c r="BD400" s="155"/>
      <c r="BE400" s="155"/>
      <c r="BF400" s="155"/>
      <c r="BG400" s="155"/>
      <c r="BH400" s="155"/>
      <c r="BI400" s="155"/>
      <c r="BJ400" s="155"/>
      <c r="BK400" s="155"/>
      <c r="BL400" s="155"/>
      <c r="BM400" s="155"/>
      <c r="BN400" s="155"/>
      <c r="BO400" s="155"/>
      <c r="BP400" s="155"/>
      <c r="BQ400" s="155"/>
      <c r="BR400" s="155"/>
      <c r="BS400" s="155"/>
      <c r="BT400" s="155"/>
      <c r="BU400" s="155"/>
      <c r="BV400" s="155"/>
      <c r="BW400" s="155"/>
      <c r="BX400" s="155"/>
      <c r="BY400" s="45"/>
      <c r="BZ400" s="45"/>
      <c r="CA400" s="45"/>
      <c r="CB400" s="45"/>
    </row>
    <row r="401" spans="5:80" ht="8.1" customHeight="1" x14ac:dyDescent="0.15">
      <c r="E401" s="153"/>
      <c r="F401" s="153"/>
      <c r="G401" s="153"/>
      <c r="H401" s="153"/>
      <c r="I401" s="153"/>
      <c r="J401" s="153"/>
      <c r="K401" s="153"/>
      <c r="L401" s="153"/>
      <c r="M401" s="153"/>
      <c r="N401" s="153"/>
      <c r="O401" s="153"/>
      <c r="P401" s="153"/>
      <c r="Q401" s="154"/>
      <c r="S401" s="155"/>
      <c r="T401" s="155"/>
      <c r="U401" s="155"/>
      <c r="V401" s="155"/>
      <c r="W401" s="155"/>
      <c r="X401" s="155"/>
      <c r="Y401" s="155"/>
      <c r="Z401" s="155"/>
      <c r="AA401" s="155"/>
      <c r="AB401" s="155"/>
      <c r="AC401" s="155"/>
      <c r="AD401" s="155"/>
      <c r="AE401" s="155"/>
      <c r="AF401" s="155"/>
      <c r="AG401" s="155"/>
      <c r="AH401" s="155"/>
      <c r="AI401" s="155"/>
      <c r="AJ401" s="155"/>
      <c r="AK401" s="155"/>
      <c r="AL401" s="155"/>
      <c r="AM401" s="155"/>
      <c r="AN401" s="155"/>
      <c r="AO401" s="155"/>
      <c r="AP401" s="155"/>
      <c r="AQ401" s="155"/>
      <c r="AR401" s="155"/>
      <c r="AS401" s="155"/>
      <c r="AT401" s="155"/>
      <c r="AU401" s="155"/>
      <c r="AV401" s="155"/>
      <c r="AW401" s="155"/>
      <c r="AX401" s="155"/>
      <c r="AY401" s="155"/>
      <c r="AZ401" s="155"/>
      <c r="BA401" s="155"/>
      <c r="BB401" s="155"/>
      <c r="BC401" s="155"/>
      <c r="BD401" s="155"/>
      <c r="BE401" s="155"/>
      <c r="BF401" s="155"/>
      <c r="BG401" s="155"/>
      <c r="BH401" s="155"/>
      <c r="BI401" s="155"/>
      <c r="BJ401" s="155"/>
      <c r="BK401" s="155"/>
      <c r="BL401" s="155"/>
      <c r="BM401" s="155"/>
      <c r="BN401" s="155"/>
      <c r="BO401" s="155"/>
      <c r="BP401" s="155"/>
      <c r="BQ401" s="155"/>
      <c r="BR401" s="155"/>
      <c r="BS401" s="155"/>
      <c r="BT401" s="155"/>
      <c r="BU401" s="155"/>
      <c r="BV401" s="155"/>
      <c r="BW401" s="155"/>
      <c r="BX401" s="155"/>
      <c r="BY401" s="45"/>
      <c r="BZ401" s="45"/>
      <c r="CA401" s="45"/>
      <c r="CB401" s="45"/>
    </row>
    <row r="402" spans="5:80" ht="8.1" customHeight="1" x14ac:dyDescent="0.15">
      <c r="S402" s="552" t="s">
        <v>96</v>
      </c>
      <c r="T402" s="552"/>
      <c r="U402" s="552"/>
      <c r="V402" s="552"/>
      <c r="W402" s="552"/>
      <c r="X402" s="552"/>
      <c r="Y402" s="552"/>
      <c r="Z402" s="552"/>
      <c r="AA402" s="552"/>
      <c r="AB402" s="552"/>
      <c r="AC402" s="552"/>
      <c r="AD402" s="552"/>
      <c r="AE402" s="552"/>
      <c r="AF402" s="552"/>
      <c r="AG402" s="552"/>
      <c r="AH402" s="552"/>
      <c r="AI402" s="552"/>
      <c r="AJ402" s="552"/>
      <c r="AK402" s="552"/>
      <c r="AL402" s="552"/>
      <c r="AM402" s="552"/>
      <c r="AN402" s="552"/>
      <c r="AO402" s="552"/>
      <c r="AP402" s="552"/>
      <c r="AQ402" s="552"/>
      <c r="AR402" s="552"/>
      <c r="AS402" s="552"/>
      <c r="AT402" s="552"/>
      <c r="AU402" s="552"/>
      <c r="AV402" s="552"/>
      <c r="AW402" s="552"/>
      <c r="AX402" s="552"/>
      <c r="AY402" s="552"/>
      <c r="AZ402" s="552"/>
      <c r="BA402" s="552"/>
      <c r="BB402" s="552"/>
      <c r="BC402" s="552"/>
      <c r="BD402" s="552"/>
      <c r="BE402" s="552"/>
      <c r="BF402" s="552"/>
      <c r="BG402" s="552"/>
      <c r="BH402" s="552"/>
      <c r="BI402" s="552"/>
      <c r="BJ402" s="552"/>
      <c r="BK402" s="552"/>
      <c r="BL402" s="552"/>
      <c r="BM402" s="552"/>
      <c r="BN402" s="552"/>
      <c r="BO402" s="552"/>
      <c r="BP402" s="552"/>
      <c r="BQ402" s="552"/>
      <c r="BR402" s="552"/>
      <c r="BS402" s="552"/>
      <c r="BT402" s="552"/>
      <c r="BU402" s="552"/>
      <c r="BV402" s="552"/>
      <c r="BW402" s="552"/>
      <c r="BX402" s="552"/>
      <c r="BY402" s="45"/>
      <c r="BZ402" s="45"/>
      <c r="CA402" s="45"/>
      <c r="CB402" s="45"/>
    </row>
    <row r="403" spans="5:80" ht="8.1" customHeight="1" x14ac:dyDescent="0.15">
      <c r="S403" s="552"/>
      <c r="T403" s="552"/>
      <c r="U403" s="552"/>
      <c r="V403" s="552"/>
      <c r="W403" s="552"/>
      <c r="X403" s="552"/>
      <c r="Y403" s="552"/>
      <c r="Z403" s="552"/>
      <c r="AA403" s="552"/>
      <c r="AB403" s="552"/>
      <c r="AC403" s="552"/>
      <c r="AD403" s="552"/>
      <c r="AE403" s="552"/>
      <c r="AF403" s="552"/>
      <c r="AG403" s="552"/>
      <c r="AH403" s="552"/>
      <c r="AI403" s="552"/>
      <c r="AJ403" s="552"/>
      <c r="AK403" s="552"/>
      <c r="AL403" s="552"/>
      <c r="AM403" s="552"/>
      <c r="AN403" s="552"/>
      <c r="AO403" s="552"/>
      <c r="AP403" s="552"/>
      <c r="AQ403" s="552"/>
      <c r="AR403" s="552"/>
      <c r="AS403" s="552"/>
      <c r="AT403" s="552"/>
      <c r="AU403" s="552"/>
      <c r="AV403" s="552"/>
      <c r="AW403" s="552"/>
      <c r="AX403" s="552"/>
      <c r="AY403" s="552"/>
      <c r="AZ403" s="552"/>
      <c r="BA403" s="552"/>
      <c r="BB403" s="552"/>
      <c r="BC403" s="552"/>
      <c r="BD403" s="552"/>
      <c r="BE403" s="552"/>
      <c r="BF403" s="552"/>
      <c r="BG403" s="552"/>
      <c r="BH403" s="552"/>
      <c r="BI403" s="552"/>
      <c r="BJ403" s="552"/>
      <c r="BK403" s="552"/>
      <c r="BL403" s="552"/>
      <c r="BM403" s="552"/>
      <c r="BN403" s="552"/>
      <c r="BO403" s="552"/>
      <c r="BP403" s="552"/>
      <c r="BQ403" s="552"/>
      <c r="BR403" s="552"/>
      <c r="BS403" s="552"/>
      <c r="BT403" s="552"/>
      <c r="BU403" s="552"/>
      <c r="BV403" s="552"/>
      <c r="BW403" s="552"/>
      <c r="BX403" s="552"/>
      <c r="BY403" s="45"/>
      <c r="BZ403" s="45"/>
      <c r="CA403" s="45"/>
      <c r="CB403" s="45"/>
    </row>
    <row r="404" spans="5:80" ht="8.1" customHeight="1" x14ac:dyDescent="0.15">
      <c r="S404" s="155" t="s">
        <v>97</v>
      </c>
      <c r="T404" s="155"/>
      <c r="U404" s="155"/>
      <c r="V404" s="155"/>
      <c r="W404" s="155"/>
      <c r="X404" s="155"/>
      <c r="Y404" s="155"/>
      <c r="Z404" s="155"/>
      <c r="AA404" s="155"/>
      <c r="AB404" s="155"/>
      <c r="AC404" s="155"/>
      <c r="AD404" s="155"/>
      <c r="AE404" s="155"/>
      <c r="AF404" s="155"/>
      <c r="AG404" s="155"/>
      <c r="AH404" s="155"/>
      <c r="AI404" s="155"/>
      <c r="AJ404" s="155"/>
      <c r="AK404" s="155"/>
      <c r="AL404" s="155"/>
      <c r="AM404" s="155"/>
      <c r="AN404" s="155"/>
      <c r="AO404" s="155"/>
      <c r="AP404" s="155"/>
      <c r="AQ404" s="155"/>
      <c r="AR404" s="155"/>
      <c r="AS404" s="155"/>
      <c r="AT404" s="155"/>
      <c r="AU404" s="155"/>
      <c r="AV404" s="155"/>
      <c r="AW404" s="155"/>
      <c r="AX404" s="155"/>
      <c r="AY404" s="155"/>
      <c r="AZ404" s="155"/>
      <c r="BA404" s="155"/>
      <c r="BB404" s="155"/>
      <c r="BC404" s="155"/>
      <c r="BD404" s="155"/>
      <c r="BE404" s="155"/>
      <c r="BF404" s="155"/>
      <c r="BG404" s="155"/>
      <c r="BH404" s="155"/>
      <c r="BI404" s="155"/>
      <c r="BJ404" s="155"/>
      <c r="BK404" s="155"/>
      <c r="BL404" s="155"/>
      <c r="BM404" s="155"/>
      <c r="BN404" s="155"/>
      <c r="BO404" s="155"/>
      <c r="BP404" s="155"/>
      <c r="BQ404" s="155"/>
      <c r="BR404" s="155"/>
      <c r="BS404" s="155"/>
      <c r="BT404" s="155"/>
      <c r="BU404" s="155"/>
      <c r="BV404" s="155"/>
      <c r="BW404" s="155"/>
      <c r="BX404" s="155"/>
      <c r="BY404" s="45"/>
      <c r="BZ404" s="45"/>
      <c r="CA404" s="45"/>
      <c r="CB404" s="45"/>
    </row>
    <row r="405" spans="5:80" ht="8.1" customHeight="1" x14ac:dyDescent="0.15">
      <c r="S405" s="155"/>
      <c r="T405" s="155"/>
      <c r="U405" s="155"/>
      <c r="V405" s="155"/>
      <c r="W405" s="155"/>
      <c r="X405" s="155"/>
      <c r="Y405" s="155"/>
      <c r="Z405" s="155"/>
      <c r="AA405" s="155"/>
      <c r="AB405" s="155"/>
      <c r="AC405" s="155"/>
      <c r="AD405" s="155"/>
      <c r="AE405" s="155"/>
      <c r="AF405" s="155"/>
      <c r="AG405" s="155"/>
      <c r="AH405" s="155"/>
      <c r="AI405" s="155"/>
      <c r="AJ405" s="155"/>
      <c r="AK405" s="155"/>
      <c r="AL405" s="155"/>
      <c r="AM405" s="155"/>
      <c r="AN405" s="155"/>
      <c r="AO405" s="155"/>
      <c r="AP405" s="155"/>
      <c r="AQ405" s="155"/>
      <c r="AR405" s="155"/>
      <c r="AS405" s="155"/>
      <c r="AT405" s="155"/>
      <c r="AU405" s="155"/>
      <c r="AV405" s="155"/>
      <c r="AW405" s="155"/>
      <c r="AX405" s="155"/>
      <c r="AY405" s="155"/>
      <c r="AZ405" s="155"/>
      <c r="BA405" s="155"/>
      <c r="BB405" s="155"/>
      <c r="BC405" s="155"/>
      <c r="BD405" s="155"/>
      <c r="BE405" s="155"/>
      <c r="BF405" s="155"/>
      <c r="BG405" s="155"/>
      <c r="BH405" s="155"/>
      <c r="BI405" s="155"/>
      <c r="BJ405" s="155"/>
      <c r="BK405" s="155"/>
      <c r="BL405" s="155"/>
      <c r="BM405" s="155"/>
      <c r="BN405" s="155"/>
      <c r="BO405" s="155"/>
      <c r="BP405" s="155"/>
      <c r="BQ405" s="155"/>
      <c r="BR405" s="155"/>
      <c r="BS405" s="155"/>
      <c r="BT405" s="155"/>
      <c r="BU405" s="155"/>
      <c r="BV405" s="155"/>
      <c r="BW405" s="155"/>
      <c r="BX405" s="155"/>
      <c r="BY405" s="45"/>
      <c r="BZ405" s="45"/>
      <c r="CA405" s="45"/>
      <c r="CB405" s="45"/>
    </row>
    <row r="406" spans="5:80" ht="8.1" customHeight="1" x14ac:dyDescent="0.15">
      <c r="E406" s="153" t="s">
        <v>98</v>
      </c>
      <c r="F406" s="153"/>
      <c r="G406" s="153"/>
      <c r="H406" s="153"/>
      <c r="I406" s="153"/>
      <c r="J406" s="153"/>
      <c r="K406" s="153"/>
      <c r="L406" s="153"/>
      <c r="M406" s="153"/>
      <c r="N406" s="153"/>
      <c r="O406" s="153"/>
      <c r="P406" s="153"/>
      <c r="Q406" s="154" t="s">
        <v>32</v>
      </c>
      <c r="S406" s="155" t="s">
        <v>99</v>
      </c>
      <c r="T406" s="155"/>
      <c r="U406" s="155"/>
      <c r="V406" s="155"/>
      <c r="W406" s="155"/>
      <c r="X406" s="155"/>
      <c r="Y406" s="155"/>
      <c r="Z406" s="155"/>
      <c r="AA406" s="155"/>
      <c r="AB406" s="155"/>
      <c r="AC406" s="155"/>
      <c r="AD406" s="155"/>
      <c r="AE406" s="155"/>
      <c r="AF406" s="155"/>
      <c r="AG406" s="155"/>
      <c r="AH406" s="155"/>
      <c r="AI406" s="155"/>
      <c r="AJ406" s="155"/>
      <c r="AK406" s="155"/>
      <c r="AL406" s="155"/>
      <c r="AM406" s="155"/>
      <c r="AN406" s="155"/>
      <c r="AO406" s="155"/>
      <c r="AP406" s="155"/>
      <c r="AQ406" s="155"/>
      <c r="AR406" s="155"/>
      <c r="AS406" s="155"/>
      <c r="AT406" s="155"/>
      <c r="AU406" s="155"/>
      <c r="AV406" s="155"/>
      <c r="AW406" s="155"/>
      <c r="AX406" s="155"/>
      <c r="AY406" s="155"/>
      <c r="AZ406" s="155"/>
      <c r="BA406" s="155"/>
      <c r="BB406" s="155"/>
      <c r="BC406" s="155"/>
      <c r="BD406" s="155"/>
      <c r="BE406" s="155"/>
      <c r="BF406" s="155"/>
      <c r="BG406" s="155"/>
      <c r="BH406" s="155"/>
      <c r="BI406" s="155"/>
      <c r="BJ406" s="155"/>
      <c r="BK406" s="155"/>
      <c r="BL406" s="155"/>
      <c r="BM406" s="155"/>
      <c r="BN406" s="155"/>
      <c r="BO406" s="155"/>
      <c r="BP406" s="155"/>
      <c r="BQ406" s="155"/>
      <c r="BR406" s="155"/>
      <c r="BS406" s="155"/>
      <c r="BT406" s="155"/>
      <c r="BU406" s="155"/>
      <c r="BV406" s="155"/>
      <c r="BW406" s="155"/>
      <c r="BX406" s="155"/>
      <c r="BY406" s="44"/>
      <c r="BZ406" s="44"/>
      <c r="CA406" s="44"/>
      <c r="CB406" s="44"/>
    </row>
    <row r="407" spans="5:80" ht="8.1" customHeight="1" x14ac:dyDescent="0.15">
      <c r="E407" s="153"/>
      <c r="F407" s="153"/>
      <c r="G407" s="153"/>
      <c r="H407" s="153"/>
      <c r="I407" s="153"/>
      <c r="J407" s="153"/>
      <c r="K407" s="153"/>
      <c r="L407" s="153"/>
      <c r="M407" s="153"/>
      <c r="N407" s="153"/>
      <c r="O407" s="153"/>
      <c r="P407" s="153"/>
      <c r="Q407" s="154"/>
      <c r="S407" s="155"/>
      <c r="T407" s="155"/>
      <c r="U407" s="155"/>
      <c r="V407" s="155"/>
      <c r="W407" s="155"/>
      <c r="X407" s="155"/>
      <c r="Y407" s="155"/>
      <c r="Z407" s="155"/>
      <c r="AA407" s="155"/>
      <c r="AB407" s="155"/>
      <c r="AC407" s="155"/>
      <c r="AD407" s="155"/>
      <c r="AE407" s="155"/>
      <c r="AF407" s="155"/>
      <c r="AG407" s="155"/>
      <c r="AH407" s="155"/>
      <c r="AI407" s="155"/>
      <c r="AJ407" s="155"/>
      <c r="AK407" s="155"/>
      <c r="AL407" s="155"/>
      <c r="AM407" s="155"/>
      <c r="AN407" s="155"/>
      <c r="AO407" s="155"/>
      <c r="AP407" s="155"/>
      <c r="AQ407" s="155"/>
      <c r="AR407" s="155"/>
      <c r="AS407" s="155"/>
      <c r="AT407" s="155"/>
      <c r="AU407" s="155"/>
      <c r="AV407" s="155"/>
      <c r="AW407" s="155"/>
      <c r="AX407" s="155"/>
      <c r="AY407" s="155"/>
      <c r="AZ407" s="155"/>
      <c r="BA407" s="155"/>
      <c r="BB407" s="155"/>
      <c r="BC407" s="155"/>
      <c r="BD407" s="155"/>
      <c r="BE407" s="155"/>
      <c r="BF407" s="155"/>
      <c r="BG407" s="155"/>
      <c r="BH407" s="155"/>
      <c r="BI407" s="155"/>
      <c r="BJ407" s="155"/>
      <c r="BK407" s="155"/>
      <c r="BL407" s="155"/>
      <c r="BM407" s="155"/>
      <c r="BN407" s="155"/>
      <c r="BO407" s="155"/>
      <c r="BP407" s="155"/>
      <c r="BQ407" s="155"/>
      <c r="BR407" s="155"/>
      <c r="BS407" s="155"/>
      <c r="BT407" s="155"/>
      <c r="BU407" s="155"/>
      <c r="BV407" s="155"/>
      <c r="BW407" s="155"/>
      <c r="BX407" s="155"/>
      <c r="BY407" s="44"/>
      <c r="BZ407" s="44"/>
      <c r="CA407" s="44"/>
      <c r="CB407" s="44"/>
    </row>
    <row r="408" spans="5:80" ht="8.1" customHeight="1" x14ac:dyDescent="0.15">
      <c r="E408" s="153" t="s">
        <v>100</v>
      </c>
      <c r="F408" s="153"/>
      <c r="G408" s="153"/>
      <c r="H408" s="153"/>
      <c r="I408" s="153"/>
      <c r="J408" s="153"/>
      <c r="K408" s="153"/>
      <c r="L408" s="153"/>
      <c r="M408" s="153"/>
      <c r="N408" s="153"/>
      <c r="O408" s="153"/>
      <c r="P408" s="153"/>
      <c r="Q408" s="154" t="s">
        <v>32</v>
      </c>
      <c r="S408" s="155" t="s">
        <v>141</v>
      </c>
      <c r="T408" s="155"/>
      <c r="U408" s="155"/>
      <c r="V408" s="155"/>
      <c r="W408" s="155"/>
      <c r="X408" s="155"/>
      <c r="Y408" s="155"/>
      <c r="Z408" s="155"/>
      <c r="AA408" s="155"/>
      <c r="AB408" s="155"/>
      <c r="AC408" s="155"/>
      <c r="AD408" s="155"/>
      <c r="AE408" s="155"/>
      <c r="AF408" s="155"/>
      <c r="AG408" s="155"/>
      <c r="AH408" s="155"/>
      <c r="AI408" s="155"/>
      <c r="AJ408" s="155"/>
      <c r="AK408" s="155"/>
      <c r="AL408" s="155"/>
      <c r="AM408" s="155"/>
      <c r="AN408" s="155"/>
      <c r="AO408" s="155"/>
      <c r="AP408" s="155"/>
      <c r="AQ408" s="155"/>
      <c r="AR408" s="155"/>
      <c r="AS408" s="155"/>
      <c r="AT408" s="155"/>
      <c r="AU408" s="155"/>
      <c r="AV408" s="155"/>
      <c r="AW408" s="155"/>
      <c r="AX408" s="155"/>
      <c r="AY408" s="155"/>
      <c r="AZ408" s="155"/>
      <c r="BA408" s="155"/>
      <c r="BB408" s="155"/>
      <c r="BC408" s="155"/>
      <c r="BD408" s="155"/>
      <c r="BE408" s="155"/>
      <c r="BF408" s="155"/>
      <c r="BG408" s="155"/>
      <c r="BH408" s="155"/>
      <c r="BI408" s="155"/>
      <c r="BJ408" s="155"/>
      <c r="BK408" s="155"/>
      <c r="BL408" s="155"/>
      <c r="BM408" s="155"/>
      <c r="BN408" s="155"/>
      <c r="BO408" s="155"/>
      <c r="BP408" s="155"/>
      <c r="BQ408" s="155"/>
      <c r="BR408" s="155"/>
      <c r="BS408" s="155"/>
      <c r="BT408" s="155"/>
      <c r="BU408" s="155"/>
      <c r="BV408" s="155"/>
      <c r="BW408" s="155"/>
      <c r="BX408" s="155"/>
      <c r="BY408" s="45"/>
      <c r="BZ408" s="45"/>
      <c r="CA408" s="45"/>
      <c r="CB408" s="45"/>
    </row>
    <row r="409" spans="5:80" ht="8.1" customHeight="1" x14ac:dyDescent="0.15">
      <c r="E409" s="153"/>
      <c r="F409" s="153"/>
      <c r="G409" s="153"/>
      <c r="H409" s="153"/>
      <c r="I409" s="153"/>
      <c r="J409" s="153"/>
      <c r="K409" s="153"/>
      <c r="L409" s="153"/>
      <c r="M409" s="153"/>
      <c r="N409" s="153"/>
      <c r="O409" s="153"/>
      <c r="P409" s="153"/>
      <c r="Q409" s="154"/>
      <c r="S409" s="155"/>
      <c r="T409" s="155"/>
      <c r="U409" s="155"/>
      <c r="V409" s="155"/>
      <c r="W409" s="155"/>
      <c r="X409" s="155"/>
      <c r="Y409" s="155"/>
      <c r="Z409" s="155"/>
      <c r="AA409" s="155"/>
      <c r="AB409" s="155"/>
      <c r="AC409" s="155"/>
      <c r="AD409" s="155"/>
      <c r="AE409" s="155"/>
      <c r="AF409" s="155"/>
      <c r="AG409" s="155"/>
      <c r="AH409" s="155"/>
      <c r="AI409" s="155"/>
      <c r="AJ409" s="155"/>
      <c r="AK409" s="155"/>
      <c r="AL409" s="155"/>
      <c r="AM409" s="155"/>
      <c r="AN409" s="155"/>
      <c r="AO409" s="155"/>
      <c r="AP409" s="155"/>
      <c r="AQ409" s="155"/>
      <c r="AR409" s="155"/>
      <c r="AS409" s="155"/>
      <c r="AT409" s="155"/>
      <c r="AU409" s="155"/>
      <c r="AV409" s="155"/>
      <c r="AW409" s="155"/>
      <c r="AX409" s="155"/>
      <c r="AY409" s="155"/>
      <c r="AZ409" s="155"/>
      <c r="BA409" s="155"/>
      <c r="BB409" s="155"/>
      <c r="BC409" s="155"/>
      <c r="BD409" s="155"/>
      <c r="BE409" s="155"/>
      <c r="BF409" s="155"/>
      <c r="BG409" s="155"/>
      <c r="BH409" s="155"/>
      <c r="BI409" s="155"/>
      <c r="BJ409" s="155"/>
      <c r="BK409" s="155"/>
      <c r="BL409" s="155"/>
      <c r="BM409" s="155"/>
      <c r="BN409" s="155"/>
      <c r="BO409" s="155"/>
      <c r="BP409" s="155"/>
      <c r="BQ409" s="155"/>
      <c r="BR409" s="155"/>
      <c r="BS409" s="155"/>
      <c r="BT409" s="155"/>
      <c r="BU409" s="155"/>
      <c r="BV409" s="155"/>
      <c r="BW409" s="155"/>
      <c r="BX409" s="155"/>
      <c r="BY409" s="45"/>
      <c r="BZ409" s="45"/>
      <c r="CA409" s="45"/>
      <c r="CB409" s="45"/>
    </row>
    <row r="410" spans="5:80" ht="8.1" customHeight="1" x14ac:dyDescent="0.15">
      <c r="E410" s="153" t="s">
        <v>101</v>
      </c>
      <c r="F410" s="153"/>
      <c r="G410" s="153"/>
      <c r="H410" s="153"/>
      <c r="I410" s="153"/>
      <c r="J410" s="153"/>
      <c r="K410" s="153"/>
      <c r="L410" s="153"/>
      <c r="M410" s="153"/>
      <c r="N410" s="153"/>
      <c r="O410" s="153"/>
      <c r="P410" s="153"/>
      <c r="Q410" s="154" t="s">
        <v>32</v>
      </c>
      <c r="S410" s="155" t="s">
        <v>142</v>
      </c>
      <c r="T410" s="155"/>
      <c r="U410" s="155"/>
      <c r="V410" s="155"/>
      <c r="W410" s="155"/>
      <c r="X410" s="155"/>
      <c r="Y410" s="155"/>
      <c r="Z410" s="155"/>
      <c r="AA410" s="155"/>
      <c r="AB410" s="155"/>
      <c r="AC410" s="155"/>
      <c r="AD410" s="155"/>
      <c r="AE410" s="155"/>
      <c r="AF410" s="155"/>
      <c r="AG410" s="155"/>
      <c r="AH410" s="155"/>
      <c r="AI410" s="155"/>
      <c r="AJ410" s="155"/>
      <c r="AK410" s="155"/>
      <c r="AL410" s="155"/>
      <c r="AM410" s="155"/>
      <c r="AN410" s="155"/>
      <c r="AO410" s="155"/>
      <c r="AP410" s="155"/>
      <c r="AQ410" s="155"/>
      <c r="AR410" s="155"/>
      <c r="AS410" s="155"/>
      <c r="AT410" s="155"/>
      <c r="AU410" s="155"/>
      <c r="AV410" s="155"/>
      <c r="AW410" s="155"/>
      <c r="AX410" s="155"/>
      <c r="AY410" s="155"/>
      <c r="AZ410" s="155"/>
      <c r="BA410" s="155"/>
      <c r="BB410" s="155"/>
      <c r="BC410" s="155"/>
      <c r="BD410" s="155"/>
      <c r="BE410" s="155"/>
      <c r="BF410" s="155"/>
      <c r="BG410" s="155"/>
      <c r="BH410" s="155"/>
      <c r="BI410" s="155"/>
      <c r="BJ410" s="155"/>
      <c r="BK410" s="155"/>
      <c r="BL410" s="155"/>
      <c r="BM410" s="155"/>
      <c r="BN410" s="155"/>
      <c r="BO410" s="155"/>
      <c r="BP410" s="155"/>
      <c r="BQ410" s="155"/>
      <c r="BR410" s="155"/>
      <c r="BS410" s="155"/>
      <c r="BT410" s="155"/>
      <c r="BU410" s="155"/>
      <c r="BV410" s="155"/>
      <c r="BW410" s="155"/>
      <c r="BX410" s="155"/>
      <c r="BY410" s="45"/>
      <c r="BZ410" s="45"/>
      <c r="CA410" s="45"/>
      <c r="CB410" s="45"/>
    </row>
    <row r="411" spans="5:80" ht="8.1" customHeight="1" x14ac:dyDescent="0.15">
      <c r="E411" s="153"/>
      <c r="F411" s="153"/>
      <c r="G411" s="153"/>
      <c r="H411" s="153"/>
      <c r="I411" s="153"/>
      <c r="J411" s="153"/>
      <c r="K411" s="153"/>
      <c r="L411" s="153"/>
      <c r="M411" s="153"/>
      <c r="N411" s="153"/>
      <c r="O411" s="153"/>
      <c r="P411" s="153"/>
      <c r="Q411" s="154"/>
      <c r="S411" s="155"/>
      <c r="T411" s="155"/>
      <c r="U411" s="155"/>
      <c r="V411" s="155"/>
      <c r="W411" s="155"/>
      <c r="X411" s="155"/>
      <c r="Y411" s="155"/>
      <c r="Z411" s="155"/>
      <c r="AA411" s="155"/>
      <c r="AB411" s="155"/>
      <c r="AC411" s="155"/>
      <c r="AD411" s="155"/>
      <c r="AE411" s="155"/>
      <c r="AF411" s="155"/>
      <c r="AG411" s="155"/>
      <c r="AH411" s="155"/>
      <c r="AI411" s="155"/>
      <c r="AJ411" s="155"/>
      <c r="AK411" s="155"/>
      <c r="AL411" s="155"/>
      <c r="AM411" s="155"/>
      <c r="AN411" s="155"/>
      <c r="AO411" s="155"/>
      <c r="AP411" s="155"/>
      <c r="AQ411" s="155"/>
      <c r="AR411" s="155"/>
      <c r="AS411" s="155"/>
      <c r="AT411" s="155"/>
      <c r="AU411" s="155"/>
      <c r="AV411" s="155"/>
      <c r="AW411" s="155"/>
      <c r="AX411" s="155"/>
      <c r="AY411" s="155"/>
      <c r="AZ411" s="155"/>
      <c r="BA411" s="155"/>
      <c r="BB411" s="155"/>
      <c r="BC411" s="155"/>
      <c r="BD411" s="155"/>
      <c r="BE411" s="155"/>
      <c r="BF411" s="155"/>
      <c r="BG411" s="155"/>
      <c r="BH411" s="155"/>
      <c r="BI411" s="155"/>
      <c r="BJ411" s="155"/>
      <c r="BK411" s="155"/>
      <c r="BL411" s="155"/>
      <c r="BM411" s="155"/>
      <c r="BN411" s="155"/>
      <c r="BO411" s="155"/>
      <c r="BP411" s="155"/>
      <c r="BQ411" s="155"/>
      <c r="BR411" s="155"/>
      <c r="BS411" s="155"/>
      <c r="BT411" s="155"/>
      <c r="BU411" s="155"/>
      <c r="BV411" s="155"/>
      <c r="BW411" s="155"/>
      <c r="BX411" s="155"/>
      <c r="BY411" s="45"/>
      <c r="BZ411" s="45"/>
      <c r="CA411" s="45"/>
      <c r="CB411" s="45"/>
    </row>
    <row r="412" spans="5:80" ht="8.1" customHeight="1" x14ac:dyDescent="0.15">
      <c r="E412" s="153" t="s">
        <v>102</v>
      </c>
      <c r="F412" s="153"/>
      <c r="G412" s="153"/>
      <c r="H412" s="153"/>
      <c r="I412" s="153"/>
      <c r="J412" s="153"/>
      <c r="K412" s="153"/>
      <c r="L412" s="153"/>
      <c r="M412" s="153"/>
      <c r="N412" s="153"/>
      <c r="O412" s="153"/>
      <c r="P412" s="153"/>
      <c r="Q412" s="154" t="s">
        <v>32</v>
      </c>
      <c r="S412" s="155" t="s">
        <v>143</v>
      </c>
      <c r="T412" s="155"/>
      <c r="U412" s="155"/>
      <c r="V412" s="155"/>
      <c r="W412" s="155"/>
      <c r="X412" s="155"/>
      <c r="Y412" s="155"/>
      <c r="Z412" s="155"/>
      <c r="AA412" s="155"/>
      <c r="AB412" s="155"/>
      <c r="AC412" s="155"/>
      <c r="AD412" s="155"/>
      <c r="AE412" s="155"/>
      <c r="AF412" s="155"/>
      <c r="AG412" s="155"/>
      <c r="AH412" s="155"/>
      <c r="AI412" s="155"/>
      <c r="AJ412" s="155"/>
      <c r="AK412" s="155"/>
      <c r="AL412" s="155"/>
      <c r="AM412" s="155"/>
      <c r="AN412" s="155"/>
      <c r="AO412" s="155"/>
      <c r="AP412" s="155"/>
      <c r="AQ412" s="155"/>
      <c r="AR412" s="155"/>
      <c r="AS412" s="155"/>
      <c r="AT412" s="155"/>
      <c r="AU412" s="155"/>
      <c r="AV412" s="155"/>
      <c r="AW412" s="155"/>
      <c r="AX412" s="155"/>
      <c r="AY412" s="155"/>
      <c r="AZ412" s="155"/>
      <c r="BA412" s="155"/>
      <c r="BB412" s="155"/>
      <c r="BC412" s="155"/>
      <c r="BD412" s="155"/>
      <c r="BE412" s="155"/>
      <c r="BF412" s="155"/>
      <c r="BG412" s="155"/>
      <c r="BH412" s="155"/>
      <c r="BI412" s="155"/>
      <c r="BJ412" s="155"/>
      <c r="BK412" s="155"/>
      <c r="BL412" s="155"/>
      <c r="BM412" s="155"/>
      <c r="BN412" s="155"/>
      <c r="BO412" s="155"/>
      <c r="BP412" s="155"/>
      <c r="BQ412" s="155"/>
      <c r="BR412" s="155"/>
      <c r="BS412" s="155"/>
      <c r="BT412" s="155"/>
      <c r="BU412" s="155"/>
      <c r="BV412" s="155"/>
      <c r="BW412" s="155"/>
      <c r="BX412" s="155"/>
      <c r="BY412" s="44"/>
      <c r="BZ412" s="44"/>
      <c r="CA412" s="44"/>
      <c r="CB412" s="44"/>
    </row>
    <row r="413" spans="5:80" ht="8.1" customHeight="1" x14ac:dyDescent="0.15">
      <c r="E413" s="153"/>
      <c r="F413" s="153"/>
      <c r="G413" s="153"/>
      <c r="H413" s="153"/>
      <c r="I413" s="153"/>
      <c r="J413" s="153"/>
      <c r="K413" s="153"/>
      <c r="L413" s="153"/>
      <c r="M413" s="153"/>
      <c r="N413" s="153"/>
      <c r="O413" s="153"/>
      <c r="P413" s="153"/>
      <c r="Q413" s="154"/>
      <c r="S413" s="155"/>
      <c r="T413" s="155"/>
      <c r="U413" s="155"/>
      <c r="V413" s="155"/>
      <c r="W413" s="155"/>
      <c r="X413" s="155"/>
      <c r="Y413" s="155"/>
      <c r="Z413" s="155"/>
      <c r="AA413" s="155"/>
      <c r="AB413" s="155"/>
      <c r="AC413" s="155"/>
      <c r="AD413" s="155"/>
      <c r="AE413" s="155"/>
      <c r="AF413" s="155"/>
      <c r="AG413" s="155"/>
      <c r="AH413" s="155"/>
      <c r="AI413" s="155"/>
      <c r="AJ413" s="155"/>
      <c r="AK413" s="155"/>
      <c r="AL413" s="155"/>
      <c r="AM413" s="155"/>
      <c r="AN413" s="155"/>
      <c r="AO413" s="155"/>
      <c r="AP413" s="155"/>
      <c r="AQ413" s="155"/>
      <c r="AR413" s="155"/>
      <c r="AS413" s="155"/>
      <c r="AT413" s="155"/>
      <c r="AU413" s="155"/>
      <c r="AV413" s="155"/>
      <c r="AW413" s="155"/>
      <c r="AX413" s="155"/>
      <c r="AY413" s="155"/>
      <c r="AZ413" s="155"/>
      <c r="BA413" s="155"/>
      <c r="BB413" s="155"/>
      <c r="BC413" s="155"/>
      <c r="BD413" s="155"/>
      <c r="BE413" s="155"/>
      <c r="BF413" s="155"/>
      <c r="BG413" s="155"/>
      <c r="BH413" s="155"/>
      <c r="BI413" s="155"/>
      <c r="BJ413" s="155"/>
      <c r="BK413" s="155"/>
      <c r="BL413" s="155"/>
      <c r="BM413" s="155"/>
      <c r="BN413" s="155"/>
      <c r="BO413" s="155"/>
      <c r="BP413" s="155"/>
      <c r="BQ413" s="155"/>
      <c r="BR413" s="155"/>
      <c r="BS413" s="155"/>
      <c r="BT413" s="155"/>
      <c r="BU413" s="155"/>
      <c r="BV413" s="155"/>
      <c r="BW413" s="155"/>
      <c r="BX413" s="155"/>
      <c r="BY413" s="44"/>
      <c r="BZ413" s="44"/>
      <c r="CA413" s="44"/>
      <c r="CB413" s="44"/>
    </row>
    <row r="414" spans="5:80" ht="8.1" customHeight="1" x14ac:dyDescent="0.15">
      <c r="E414" s="153" t="s">
        <v>103</v>
      </c>
      <c r="F414" s="153"/>
      <c r="G414" s="153"/>
      <c r="H414" s="153"/>
      <c r="I414" s="153"/>
      <c r="J414" s="153"/>
      <c r="K414" s="153"/>
      <c r="L414" s="153"/>
      <c r="M414" s="153"/>
      <c r="N414" s="153"/>
      <c r="O414" s="153"/>
      <c r="P414" s="153"/>
      <c r="Q414" s="154" t="s">
        <v>32</v>
      </c>
      <c r="S414" s="552" t="s">
        <v>105</v>
      </c>
      <c r="T414" s="552"/>
      <c r="U414" s="552"/>
      <c r="V414" s="552"/>
      <c r="W414" s="552"/>
      <c r="X414" s="552"/>
      <c r="Y414" s="552"/>
      <c r="Z414" s="552"/>
      <c r="AA414" s="552"/>
      <c r="AB414" s="552"/>
      <c r="AC414" s="552"/>
      <c r="AD414" s="552"/>
      <c r="AE414" s="552"/>
      <c r="AF414" s="552"/>
      <c r="AG414" s="552"/>
      <c r="AH414" s="552"/>
      <c r="AI414" s="552"/>
      <c r="AJ414" s="552"/>
      <c r="AK414" s="552"/>
      <c r="AL414" s="552"/>
      <c r="AM414" s="552"/>
      <c r="AN414" s="552"/>
      <c r="AO414" s="552"/>
      <c r="AP414" s="552"/>
      <c r="AQ414" s="552"/>
      <c r="AR414" s="552"/>
      <c r="AS414" s="552"/>
      <c r="AT414" s="552"/>
      <c r="AU414" s="552"/>
      <c r="AV414" s="552"/>
      <c r="AW414" s="552"/>
      <c r="AX414" s="552"/>
      <c r="AY414" s="552"/>
      <c r="AZ414" s="552"/>
      <c r="BA414" s="552"/>
      <c r="BB414" s="552"/>
      <c r="BC414" s="552"/>
      <c r="BD414" s="552"/>
      <c r="BE414" s="552"/>
      <c r="BF414" s="552"/>
      <c r="BG414" s="552"/>
      <c r="BH414" s="552"/>
      <c r="BI414" s="552"/>
      <c r="BJ414" s="552"/>
      <c r="BK414" s="552"/>
      <c r="BL414" s="552"/>
      <c r="BM414" s="552"/>
      <c r="BN414" s="552"/>
      <c r="BO414" s="552"/>
      <c r="BP414" s="552"/>
      <c r="BQ414" s="552"/>
      <c r="BR414" s="552"/>
      <c r="BS414" s="552"/>
      <c r="BT414" s="552"/>
      <c r="BU414" s="552"/>
      <c r="BV414" s="552"/>
      <c r="BW414" s="552"/>
      <c r="BX414" s="552"/>
      <c r="BY414" s="90"/>
      <c r="BZ414" s="90"/>
      <c r="CA414" s="90"/>
      <c r="CB414" s="90"/>
    </row>
    <row r="415" spans="5:80" ht="8.1" customHeight="1" x14ac:dyDescent="0.15">
      <c r="E415" s="153"/>
      <c r="F415" s="153"/>
      <c r="G415" s="153"/>
      <c r="H415" s="153"/>
      <c r="I415" s="153"/>
      <c r="J415" s="153"/>
      <c r="K415" s="153"/>
      <c r="L415" s="153"/>
      <c r="M415" s="153"/>
      <c r="N415" s="153"/>
      <c r="O415" s="153"/>
      <c r="P415" s="153"/>
      <c r="Q415" s="154"/>
      <c r="S415" s="552"/>
      <c r="T415" s="552"/>
      <c r="U415" s="552"/>
      <c r="V415" s="552"/>
      <c r="W415" s="552"/>
      <c r="X415" s="552"/>
      <c r="Y415" s="552"/>
      <c r="Z415" s="552"/>
      <c r="AA415" s="552"/>
      <c r="AB415" s="552"/>
      <c r="AC415" s="552"/>
      <c r="AD415" s="552"/>
      <c r="AE415" s="552"/>
      <c r="AF415" s="552"/>
      <c r="AG415" s="552"/>
      <c r="AH415" s="552"/>
      <c r="AI415" s="552"/>
      <c r="AJ415" s="552"/>
      <c r="AK415" s="552"/>
      <c r="AL415" s="552"/>
      <c r="AM415" s="552"/>
      <c r="AN415" s="552"/>
      <c r="AO415" s="552"/>
      <c r="AP415" s="552"/>
      <c r="AQ415" s="552"/>
      <c r="AR415" s="552"/>
      <c r="AS415" s="552"/>
      <c r="AT415" s="552"/>
      <c r="AU415" s="552"/>
      <c r="AV415" s="552"/>
      <c r="AW415" s="552"/>
      <c r="AX415" s="552"/>
      <c r="AY415" s="552"/>
      <c r="AZ415" s="552"/>
      <c r="BA415" s="552"/>
      <c r="BB415" s="552"/>
      <c r="BC415" s="552"/>
      <c r="BD415" s="552"/>
      <c r="BE415" s="552"/>
      <c r="BF415" s="552"/>
      <c r="BG415" s="552"/>
      <c r="BH415" s="552"/>
      <c r="BI415" s="552"/>
      <c r="BJ415" s="552"/>
      <c r="BK415" s="552"/>
      <c r="BL415" s="552"/>
      <c r="BM415" s="552"/>
      <c r="BN415" s="552"/>
      <c r="BO415" s="552"/>
      <c r="BP415" s="552"/>
      <c r="BQ415" s="552"/>
      <c r="BR415" s="552"/>
      <c r="BS415" s="552"/>
      <c r="BT415" s="552"/>
      <c r="BU415" s="552"/>
      <c r="BV415" s="552"/>
      <c r="BW415" s="552"/>
      <c r="BX415" s="552"/>
      <c r="BY415" s="90"/>
      <c r="BZ415" s="90"/>
      <c r="CA415" s="90"/>
      <c r="CB415" s="90"/>
    </row>
    <row r="416" spans="5:80" ht="8.1" customHeight="1" x14ac:dyDescent="0.15">
      <c r="E416" s="553" t="s">
        <v>104</v>
      </c>
      <c r="F416" s="553"/>
      <c r="G416" s="553"/>
      <c r="H416" s="553"/>
      <c r="I416" s="553"/>
      <c r="J416" s="553"/>
      <c r="K416" s="553"/>
      <c r="L416" s="553"/>
      <c r="M416" s="553"/>
      <c r="Q416" s="154"/>
      <c r="S416" s="155" t="s">
        <v>106</v>
      </c>
      <c r="T416" s="155"/>
      <c r="U416" s="155"/>
      <c r="V416" s="155"/>
      <c r="W416" s="155"/>
      <c r="X416" s="155"/>
      <c r="Y416" s="155"/>
      <c r="Z416" s="155"/>
      <c r="AA416" s="155"/>
      <c r="AB416" s="155"/>
      <c r="AC416" s="155"/>
      <c r="AD416" s="155"/>
      <c r="AE416" s="155"/>
      <c r="AF416" s="155"/>
      <c r="AG416" s="155"/>
      <c r="AH416" s="155"/>
      <c r="AI416" s="155"/>
      <c r="AJ416" s="155"/>
      <c r="AK416" s="155"/>
      <c r="AL416" s="155"/>
      <c r="AM416" s="155"/>
      <c r="AN416" s="155"/>
      <c r="AO416" s="155"/>
      <c r="AP416" s="155"/>
      <c r="AQ416" s="155"/>
      <c r="AR416" s="155"/>
      <c r="AS416" s="155"/>
      <c r="AT416" s="155"/>
      <c r="AU416" s="155"/>
      <c r="AV416" s="155"/>
      <c r="AW416" s="155"/>
      <c r="AX416" s="155"/>
      <c r="AY416" s="155"/>
      <c r="AZ416" s="155"/>
      <c r="BA416" s="155"/>
      <c r="BB416" s="155"/>
      <c r="BC416" s="155"/>
      <c r="BD416" s="155"/>
      <c r="BE416" s="155"/>
      <c r="BF416" s="155"/>
      <c r="BG416" s="155"/>
      <c r="BH416" s="155"/>
      <c r="BI416" s="155"/>
      <c r="BJ416" s="155"/>
      <c r="BK416" s="155"/>
      <c r="BL416" s="155"/>
      <c r="BM416" s="155"/>
      <c r="BN416" s="155"/>
      <c r="BO416" s="155"/>
      <c r="BP416" s="155"/>
      <c r="BQ416" s="155"/>
      <c r="BR416" s="155"/>
      <c r="BS416" s="155"/>
      <c r="BT416" s="155"/>
      <c r="BU416" s="155"/>
      <c r="BV416" s="155"/>
      <c r="BW416" s="155"/>
      <c r="BX416" s="155"/>
      <c r="BY416" s="90"/>
      <c r="BZ416" s="90"/>
      <c r="CA416" s="90"/>
      <c r="CB416" s="90"/>
    </row>
    <row r="417" spans="5:80" ht="8.1" customHeight="1" x14ac:dyDescent="0.15">
      <c r="E417" s="553"/>
      <c r="F417" s="553"/>
      <c r="G417" s="553"/>
      <c r="H417" s="553"/>
      <c r="I417" s="553"/>
      <c r="J417" s="553"/>
      <c r="K417" s="553"/>
      <c r="L417" s="553"/>
      <c r="M417" s="553"/>
      <c r="Q417" s="154"/>
      <c r="S417" s="155"/>
      <c r="T417" s="155"/>
      <c r="U417" s="155"/>
      <c r="V417" s="155"/>
      <c r="W417" s="155"/>
      <c r="X417" s="155"/>
      <c r="Y417" s="155"/>
      <c r="Z417" s="155"/>
      <c r="AA417" s="155"/>
      <c r="AB417" s="155"/>
      <c r="AC417" s="155"/>
      <c r="AD417" s="155"/>
      <c r="AE417" s="155"/>
      <c r="AF417" s="155"/>
      <c r="AG417" s="155"/>
      <c r="AH417" s="155"/>
      <c r="AI417" s="155"/>
      <c r="AJ417" s="155"/>
      <c r="AK417" s="155"/>
      <c r="AL417" s="155"/>
      <c r="AM417" s="155"/>
      <c r="AN417" s="155"/>
      <c r="AO417" s="155"/>
      <c r="AP417" s="155"/>
      <c r="AQ417" s="155"/>
      <c r="AR417" s="155"/>
      <c r="AS417" s="155"/>
      <c r="AT417" s="155"/>
      <c r="AU417" s="155"/>
      <c r="AV417" s="155"/>
      <c r="AW417" s="155"/>
      <c r="AX417" s="155"/>
      <c r="AY417" s="155"/>
      <c r="AZ417" s="155"/>
      <c r="BA417" s="155"/>
      <c r="BB417" s="155"/>
      <c r="BC417" s="155"/>
      <c r="BD417" s="155"/>
      <c r="BE417" s="155"/>
      <c r="BF417" s="155"/>
      <c r="BG417" s="155"/>
      <c r="BH417" s="155"/>
      <c r="BI417" s="155"/>
      <c r="BJ417" s="155"/>
      <c r="BK417" s="155"/>
      <c r="BL417" s="155"/>
      <c r="BM417" s="155"/>
      <c r="BN417" s="155"/>
      <c r="BO417" s="155"/>
      <c r="BP417" s="155"/>
      <c r="BQ417" s="155"/>
      <c r="BR417" s="155"/>
      <c r="BS417" s="155"/>
      <c r="BT417" s="155"/>
      <c r="BU417" s="155"/>
      <c r="BV417" s="155"/>
      <c r="BW417" s="155"/>
      <c r="BX417" s="155"/>
      <c r="BY417" s="90"/>
      <c r="BZ417" s="90"/>
      <c r="CA417" s="90"/>
      <c r="CB417" s="90"/>
    </row>
    <row r="418" spans="5:80" ht="8.1" customHeight="1" x14ac:dyDescent="0.15">
      <c r="S418" s="155" t="s">
        <v>107</v>
      </c>
      <c r="T418" s="155"/>
      <c r="U418" s="155"/>
      <c r="V418" s="155"/>
      <c r="W418" s="155"/>
      <c r="X418" s="155"/>
      <c r="Y418" s="155"/>
      <c r="Z418" s="155"/>
      <c r="AA418" s="155"/>
      <c r="AB418" s="155"/>
      <c r="AC418" s="155"/>
      <c r="AD418" s="155"/>
      <c r="AE418" s="155"/>
      <c r="AF418" s="155"/>
      <c r="AG418" s="155"/>
      <c r="AH418" s="155"/>
      <c r="AI418" s="155"/>
      <c r="AJ418" s="155"/>
      <c r="AK418" s="155"/>
      <c r="AL418" s="155"/>
      <c r="AM418" s="155"/>
      <c r="AN418" s="155"/>
      <c r="AO418" s="155"/>
      <c r="AP418" s="155"/>
      <c r="AQ418" s="155"/>
      <c r="AR418" s="155"/>
      <c r="AS418" s="155"/>
      <c r="AT418" s="155"/>
      <c r="AU418" s="155"/>
      <c r="AV418" s="155"/>
      <c r="AW418" s="155"/>
      <c r="AX418" s="155"/>
      <c r="AY418" s="155"/>
      <c r="AZ418" s="155"/>
      <c r="BA418" s="155"/>
      <c r="BB418" s="155"/>
      <c r="BC418" s="155"/>
      <c r="BD418" s="155"/>
      <c r="BE418" s="155"/>
      <c r="BF418" s="155"/>
      <c r="BG418" s="155"/>
      <c r="BH418" s="155"/>
      <c r="BI418" s="155"/>
      <c r="BJ418" s="155"/>
      <c r="BK418" s="155"/>
      <c r="BL418" s="155"/>
      <c r="BM418" s="155"/>
      <c r="BN418" s="155"/>
      <c r="BO418" s="155"/>
      <c r="BP418" s="155"/>
      <c r="BQ418" s="155"/>
      <c r="BR418" s="155"/>
      <c r="BS418" s="155"/>
      <c r="BT418" s="155"/>
      <c r="BU418" s="155"/>
      <c r="BV418" s="155"/>
      <c r="BW418" s="155"/>
      <c r="BX418" s="155"/>
      <c r="BY418" s="45"/>
      <c r="BZ418" s="45"/>
      <c r="CA418" s="45"/>
      <c r="CB418" s="45"/>
    </row>
    <row r="419" spans="5:80" ht="8.1" customHeight="1" x14ac:dyDescent="0.15">
      <c r="P419" s="45"/>
      <c r="Q419" s="45"/>
      <c r="R419" s="45"/>
      <c r="S419" s="155"/>
      <c r="T419" s="155"/>
      <c r="U419" s="155"/>
      <c r="V419" s="155"/>
      <c r="W419" s="155"/>
      <c r="X419" s="155"/>
      <c r="Y419" s="155"/>
      <c r="Z419" s="155"/>
      <c r="AA419" s="155"/>
      <c r="AB419" s="155"/>
      <c r="AC419" s="155"/>
      <c r="AD419" s="155"/>
      <c r="AE419" s="155"/>
      <c r="AF419" s="155"/>
      <c r="AG419" s="155"/>
      <c r="AH419" s="155"/>
      <c r="AI419" s="155"/>
      <c r="AJ419" s="155"/>
      <c r="AK419" s="155"/>
      <c r="AL419" s="155"/>
      <c r="AM419" s="155"/>
      <c r="AN419" s="155"/>
      <c r="AO419" s="155"/>
      <c r="AP419" s="155"/>
      <c r="AQ419" s="155"/>
      <c r="AR419" s="155"/>
      <c r="AS419" s="155"/>
      <c r="AT419" s="155"/>
      <c r="AU419" s="155"/>
      <c r="AV419" s="155"/>
      <c r="AW419" s="155"/>
      <c r="AX419" s="155"/>
      <c r="AY419" s="155"/>
      <c r="AZ419" s="155"/>
      <c r="BA419" s="155"/>
      <c r="BB419" s="155"/>
      <c r="BC419" s="155"/>
      <c r="BD419" s="155"/>
      <c r="BE419" s="155"/>
      <c r="BF419" s="155"/>
      <c r="BG419" s="155"/>
      <c r="BH419" s="155"/>
      <c r="BI419" s="155"/>
      <c r="BJ419" s="155"/>
      <c r="BK419" s="155"/>
      <c r="BL419" s="155"/>
      <c r="BM419" s="155"/>
      <c r="BN419" s="155"/>
      <c r="BO419" s="155"/>
      <c r="BP419" s="155"/>
      <c r="BQ419" s="155"/>
      <c r="BR419" s="155"/>
      <c r="BS419" s="155"/>
      <c r="BT419" s="155"/>
      <c r="BU419" s="155"/>
      <c r="BV419" s="155"/>
      <c r="BW419" s="155"/>
      <c r="BX419" s="155"/>
      <c r="BY419" s="45"/>
    </row>
    <row r="420" spans="5:80" ht="8.1" customHeight="1" x14ac:dyDescent="0.15">
      <c r="E420" s="153" t="s">
        <v>108</v>
      </c>
      <c r="F420" s="153"/>
      <c r="G420" s="153"/>
      <c r="H420" s="153"/>
      <c r="I420" s="153"/>
      <c r="J420" s="153"/>
      <c r="K420" s="153"/>
      <c r="L420" s="153"/>
      <c r="M420" s="153"/>
      <c r="N420" s="153"/>
      <c r="O420" s="153"/>
      <c r="P420" s="153"/>
      <c r="Q420" s="154" t="s">
        <v>32</v>
      </c>
      <c r="S420" s="554" t="s">
        <v>144</v>
      </c>
      <c r="T420" s="554"/>
      <c r="U420" s="554"/>
      <c r="V420" s="554"/>
      <c r="W420" s="554"/>
      <c r="X420" s="554"/>
      <c r="Y420" s="554"/>
      <c r="Z420" s="554"/>
      <c r="AA420" s="554"/>
      <c r="AB420" s="554"/>
      <c r="AC420" s="554"/>
      <c r="AD420" s="554"/>
      <c r="AE420" s="554"/>
      <c r="AF420" s="554"/>
      <c r="AG420" s="554"/>
      <c r="AH420" s="554"/>
      <c r="AI420" s="554"/>
      <c r="AJ420" s="554"/>
      <c r="AK420" s="554"/>
      <c r="AL420" s="554"/>
      <c r="AM420" s="554"/>
      <c r="AN420" s="554"/>
      <c r="AO420" s="554"/>
      <c r="AP420" s="554"/>
      <c r="AQ420" s="554"/>
      <c r="AR420" s="554"/>
      <c r="AS420" s="554"/>
      <c r="AT420" s="554"/>
      <c r="AU420" s="554"/>
      <c r="AV420" s="554"/>
      <c r="AW420" s="554"/>
      <c r="AX420" s="554"/>
      <c r="AY420" s="554"/>
      <c r="AZ420" s="554"/>
      <c r="BA420" s="554"/>
      <c r="BB420" s="554"/>
      <c r="BC420" s="554"/>
      <c r="BD420" s="554"/>
      <c r="BE420" s="554"/>
      <c r="BF420" s="554"/>
      <c r="BG420" s="554"/>
      <c r="BH420" s="554"/>
      <c r="BI420" s="554"/>
      <c r="BJ420" s="554"/>
      <c r="BK420" s="554"/>
      <c r="BL420" s="554"/>
      <c r="BM420" s="554"/>
      <c r="BN420" s="554"/>
      <c r="BO420" s="554"/>
      <c r="BP420" s="554"/>
      <c r="BQ420" s="554"/>
      <c r="BR420" s="554"/>
      <c r="BS420" s="554"/>
      <c r="BT420" s="554"/>
      <c r="BU420" s="554"/>
      <c r="BV420" s="554"/>
      <c r="BW420" s="554"/>
      <c r="BX420" s="554"/>
      <c r="BY420" s="90"/>
      <c r="BZ420" s="90"/>
      <c r="CA420" s="90"/>
      <c r="CB420" s="90"/>
    </row>
    <row r="421" spans="5:80" ht="8.1" customHeight="1" x14ac:dyDescent="0.15">
      <c r="E421" s="153"/>
      <c r="F421" s="153"/>
      <c r="G421" s="153"/>
      <c r="H421" s="153"/>
      <c r="I421" s="153"/>
      <c r="J421" s="153"/>
      <c r="K421" s="153"/>
      <c r="L421" s="153"/>
      <c r="M421" s="153"/>
      <c r="N421" s="153"/>
      <c r="O421" s="153"/>
      <c r="P421" s="153"/>
      <c r="Q421" s="154"/>
      <c r="S421" s="554"/>
      <c r="T421" s="554"/>
      <c r="U421" s="554"/>
      <c r="V421" s="554"/>
      <c r="W421" s="554"/>
      <c r="X421" s="554"/>
      <c r="Y421" s="554"/>
      <c r="Z421" s="554"/>
      <c r="AA421" s="554"/>
      <c r="AB421" s="554"/>
      <c r="AC421" s="554"/>
      <c r="AD421" s="554"/>
      <c r="AE421" s="554"/>
      <c r="AF421" s="554"/>
      <c r="AG421" s="554"/>
      <c r="AH421" s="554"/>
      <c r="AI421" s="554"/>
      <c r="AJ421" s="554"/>
      <c r="AK421" s="554"/>
      <c r="AL421" s="554"/>
      <c r="AM421" s="554"/>
      <c r="AN421" s="554"/>
      <c r="AO421" s="554"/>
      <c r="AP421" s="554"/>
      <c r="AQ421" s="554"/>
      <c r="AR421" s="554"/>
      <c r="AS421" s="554"/>
      <c r="AT421" s="554"/>
      <c r="AU421" s="554"/>
      <c r="AV421" s="554"/>
      <c r="AW421" s="554"/>
      <c r="AX421" s="554"/>
      <c r="AY421" s="554"/>
      <c r="AZ421" s="554"/>
      <c r="BA421" s="554"/>
      <c r="BB421" s="554"/>
      <c r="BC421" s="554"/>
      <c r="BD421" s="554"/>
      <c r="BE421" s="554"/>
      <c r="BF421" s="554"/>
      <c r="BG421" s="554"/>
      <c r="BH421" s="554"/>
      <c r="BI421" s="554"/>
      <c r="BJ421" s="554"/>
      <c r="BK421" s="554"/>
      <c r="BL421" s="554"/>
      <c r="BM421" s="554"/>
      <c r="BN421" s="554"/>
      <c r="BO421" s="554"/>
      <c r="BP421" s="554"/>
      <c r="BQ421" s="554"/>
      <c r="BR421" s="554"/>
      <c r="BS421" s="554"/>
      <c r="BT421" s="554"/>
      <c r="BU421" s="554"/>
      <c r="BV421" s="554"/>
      <c r="BW421" s="554"/>
      <c r="BX421" s="554"/>
      <c r="BY421" s="90"/>
      <c r="BZ421" s="90"/>
      <c r="CA421" s="90"/>
      <c r="CB421" s="90"/>
    </row>
    <row r="422" spans="5:80" ht="8.1" customHeight="1" x14ac:dyDescent="0.15">
      <c r="P422" s="44"/>
      <c r="Q422" s="44"/>
      <c r="R422" s="44"/>
      <c r="S422" s="552" t="s">
        <v>109</v>
      </c>
      <c r="T422" s="552"/>
      <c r="U422" s="552"/>
      <c r="V422" s="552"/>
      <c r="W422" s="552"/>
      <c r="X422" s="552"/>
      <c r="Y422" s="552"/>
      <c r="Z422" s="552"/>
      <c r="AA422" s="552"/>
      <c r="AB422" s="552"/>
      <c r="AC422" s="552"/>
      <c r="AD422" s="552"/>
      <c r="AE422" s="552"/>
      <c r="AF422" s="552"/>
      <c r="AG422" s="552"/>
      <c r="AH422" s="552"/>
      <c r="AI422" s="552"/>
      <c r="AJ422" s="552"/>
      <c r="AK422" s="552"/>
      <c r="AL422" s="552"/>
      <c r="AM422" s="552"/>
      <c r="AN422" s="552"/>
      <c r="AO422" s="552"/>
      <c r="AP422" s="552"/>
      <c r="AQ422" s="552"/>
      <c r="AR422" s="552"/>
      <c r="AS422" s="552"/>
      <c r="AT422" s="552"/>
      <c r="AU422" s="552"/>
      <c r="AV422" s="552"/>
      <c r="AW422" s="552"/>
      <c r="AX422" s="552"/>
      <c r="AY422" s="552"/>
      <c r="AZ422" s="552"/>
      <c r="BA422" s="552"/>
      <c r="BB422" s="552"/>
      <c r="BC422" s="552"/>
      <c r="BD422" s="552"/>
      <c r="BE422" s="552"/>
      <c r="BF422" s="552"/>
      <c r="BG422" s="552"/>
      <c r="BH422" s="552"/>
      <c r="BI422" s="552"/>
      <c r="BJ422" s="552"/>
      <c r="BK422" s="552"/>
      <c r="BL422" s="552"/>
      <c r="BM422" s="552"/>
      <c r="BN422" s="552"/>
      <c r="BO422" s="552"/>
      <c r="BP422" s="552"/>
      <c r="BQ422" s="552"/>
      <c r="BR422" s="552"/>
      <c r="BS422" s="552"/>
      <c r="BT422" s="552"/>
      <c r="BU422" s="552"/>
      <c r="BV422" s="552"/>
      <c r="BW422" s="552"/>
      <c r="BX422" s="552"/>
      <c r="BY422" s="44"/>
    </row>
    <row r="423" spans="5:80" ht="8.1" customHeight="1" x14ac:dyDescent="0.15">
      <c r="P423" s="44"/>
      <c r="Q423" s="44"/>
      <c r="R423" s="44"/>
      <c r="S423" s="552"/>
      <c r="T423" s="552"/>
      <c r="U423" s="552"/>
      <c r="V423" s="552"/>
      <c r="W423" s="552"/>
      <c r="X423" s="552"/>
      <c r="Y423" s="552"/>
      <c r="Z423" s="552"/>
      <c r="AA423" s="552"/>
      <c r="AB423" s="552"/>
      <c r="AC423" s="552"/>
      <c r="AD423" s="552"/>
      <c r="AE423" s="552"/>
      <c r="AF423" s="552"/>
      <c r="AG423" s="552"/>
      <c r="AH423" s="552"/>
      <c r="AI423" s="552"/>
      <c r="AJ423" s="552"/>
      <c r="AK423" s="552"/>
      <c r="AL423" s="552"/>
      <c r="AM423" s="552"/>
      <c r="AN423" s="552"/>
      <c r="AO423" s="552"/>
      <c r="AP423" s="552"/>
      <c r="AQ423" s="552"/>
      <c r="AR423" s="552"/>
      <c r="AS423" s="552"/>
      <c r="AT423" s="552"/>
      <c r="AU423" s="552"/>
      <c r="AV423" s="552"/>
      <c r="AW423" s="552"/>
      <c r="AX423" s="552"/>
      <c r="AY423" s="552"/>
      <c r="AZ423" s="552"/>
      <c r="BA423" s="552"/>
      <c r="BB423" s="552"/>
      <c r="BC423" s="552"/>
      <c r="BD423" s="552"/>
      <c r="BE423" s="552"/>
      <c r="BF423" s="552"/>
      <c r="BG423" s="552"/>
      <c r="BH423" s="552"/>
      <c r="BI423" s="552"/>
      <c r="BJ423" s="552"/>
      <c r="BK423" s="552"/>
      <c r="BL423" s="552"/>
      <c r="BM423" s="552"/>
      <c r="BN423" s="552"/>
      <c r="BO423" s="552"/>
      <c r="BP423" s="552"/>
      <c r="BQ423" s="552"/>
      <c r="BR423" s="552"/>
      <c r="BS423" s="552"/>
      <c r="BT423" s="552"/>
      <c r="BU423" s="552"/>
      <c r="BV423" s="552"/>
      <c r="BW423" s="552"/>
      <c r="BX423" s="552"/>
      <c r="BY423" s="44"/>
    </row>
    <row r="424" spans="5:80" ht="8.1" customHeight="1" x14ac:dyDescent="0.15">
      <c r="P424" s="45"/>
      <c r="Q424" s="45"/>
      <c r="R424" s="45"/>
      <c r="S424" s="155" t="s">
        <v>145</v>
      </c>
      <c r="T424" s="155"/>
      <c r="U424" s="155"/>
      <c r="V424" s="155"/>
      <c r="W424" s="155"/>
      <c r="X424" s="155"/>
      <c r="Y424" s="155"/>
      <c r="Z424" s="155"/>
      <c r="AA424" s="155"/>
      <c r="AB424" s="155"/>
      <c r="AC424" s="155"/>
      <c r="AD424" s="155"/>
      <c r="AE424" s="155"/>
      <c r="AF424" s="155"/>
      <c r="AG424" s="155"/>
      <c r="AH424" s="155"/>
      <c r="AI424" s="155"/>
      <c r="AJ424" s="155"/>
      <c r="AK424" s="155"/>
      <c r="AL424" s="155"/>
      <c r="AM424" s="155"/>
      <c r="AN424" s="155"/>
      <c r="AO424" s="155"/>
      <c r="AP424" s="155"/>
      <c r="AQ424" s="155"/>
      <c r="AR424" s="155"/>
      <c r="AS424" s="155"/>
      <c r="AT424" s="155"/>
      <c r="AU424" s="155"/>
      <c r="AV424" s="155"/>
      <c r="AW424" s="155"/>
      <c r="AX424" s="155"/>
      <c r="AY424" s="155"/>
      <c r="AZ424" s="155"/>
      <c r="BA424" s="155"/>
      <c r="BB424" s="155"/>
      <c r="BC424" s="155"/>
      <c r="BD424" s="155"/>
      <c r="BE424" s="155"/>
      <c r="BF424" s="155"/>
      <c r="BG424" s="155"/>
      <c r="BH424" s="155"/>
      <c r="BI424" s="155"/>
      <c r="BJ424" s="155"/>
      <c r="BK424" s="155"/>
      <c r="BL424" s="155"/>
      <c r="BM424" s="155"/>
      <c r="BN424" s="155"/>
      <c r="BO424" s="155"/>
      <c r="BP424" s="155"/>
      <c r="BQ424" s="155"/>
      <c r="BR424" s="155"/>
      <c r="BS424" s="155"/>
      <c r="BT424" s="155"/>
      <c r="BU424" s="155"/>
      <c r="BV424" s="155"/>
      <c r="BW424" s="155"/>
      <c r="BX424" s="155"/>
      <c r="BY424" s="45"/>
    </row>
    <row r="425" spans="5:80" ht="8.1" customHeight="1" x14ac:dyDescent="0.15">
      <c r="P425" s="45"/>
      <c r="Q425" s="45"/>
      <c r="R425" s="45"/>
      <c r="S425" s="155"/>
      <c r="T425" s="155"/>
      <c r="U425" s="155"/>
      <c r="V425" s="155"/>
      <c r="W425" s="155"/>
      <c r="X425" s="155"/>
      <c r="Y425" s="155"/>
      <c r="Z425" s="155"/>
      <c r="AA425" s="155"/>
      <c r="AB425" s="155"/>
      <c r="AC425" s="155"/>
      <c r="AD425" s="155"/>
      <c r="AE425" s="155"/>
      <c r="AF425" s="155"/>
      <c r="AG425" s="155"/>
      <c r="AH425" s="155"/>
      <c r="AI425" s="155"/>
      <c r="AJ425" s="155"/>
      <c r="AK425" s="155"/>
      <c r="AL425" s="155"/>
      <c r="AM425" s="155"/>
      <c r="AN425" s="155"/>
      <c r="AO425" s="155"/>
      <c r="AP425" s="155"/>
      <c r="AQ425" s="155"/>
      <c r="AR425" s="155"/>
      <c r="AS425" s="155"/>
      <c r="AT425" s="155"/>
      <c r="AU425" s="155"/>
      <c r="AV425" s="155"/>
      <c r="AW425" s="155"/>
      <c r="AX425" s="155"/>
      <c r="AY425" s="155"/>
      <c r="AZ425" s="155"/>
      <c r="BA425" s="155"/>
      <c r="BB425" s="155"/>
      <c r="BC425" s="155"/>
      <c r="BD425" s="155"/>
      <c r="BE425" s="155"/>
      <c r="BF425" s="155"/>
      <c r="BG425" s="155"/>
      <c r="BH425" s="155"/>
      <c r="BI425" s="155"/>
      <c r="BJ425" s="155"/>
      <c r="BK425" s="155"/>
      <c r="BL425" s="155"/>
      <c r="BM425" s="155"/>
      <c r="BN425" s="155"/>
      <c r="BO425" s="155"/>
      <c r="BP425" s="155"/>
      <c r="BQ425" s="155"/>
      <c r="BR425" s="155"/>
      <c r="BS425" s="155"/>
      <c r="BT425" s="155"/>
      <c r="BU425" s="155"/>
      <c r="BV425" s="155"/>
      <c r="BW425" s="155"/>
      <c r="BX425" s="155"/>
      <c r="BY425" s="45"/>
    </row>
    <row r="426" spans="5:80" ht="8.1" customHeight="1" x14ac:dyDescent="0.15">
      <c r="P426" s="45"/>
      <c r="Q426" s="45"/>
      <c r="R426" s="45"/>
      <c r="S426" s="552" t="s">
        <v>149</v>
      </c>
      <c r="T426" s="552"/>
      <c r="U426" s="552"/>
      <c r="V426" s="552"/>
      <c r="W426" s="552"/>
      <c r="X426" s="552"/>
      <c r="Y426" s="552"/>
      <c r="Z426" s="552"/>
      <c r="AA426" s="552"/>
      <c r="AB426" s="552"/>
      <c r="AC426" s="552"/>
      <c r="AD426" s="552"/>
      <c r="AE426" s="552"/>
      <c r="AF426" s="552"/>
      <c r="AG426" s="552"/>
      <c r="AH426" s="552"/>
      <c r="AI426" s="552"/>
      <c r="AJ426" s="552"/>
      <c r="AK426" s="552"/>
      <c r="AL426" s="552"/>
      <c r="AM426" s="552"/>
      <c r="AN426" s="552"/>
      <c r="AO426" s="552"/>
      <c r="AP426" s="552"/>
      <c r="AQ426" s="552"/>
      <c r="AR426" s="552"/>
      <c r="AS426" s="552"/>
      <c r="AT426" s="552"/>
      <c r="AU426" s="552"/>
      <c r="AV426" s="552"/>
      <c r="AW426" s="552"/>
      <c r="AX426" s="552"/>
      <c r="AY426" s="552"/>
      <c r="AZ426" s="552"/>
      <c r="BA426" s="552"/>
      <c r="BB426" s="552"/>
      <c r="BC426" s="552"/>
      <c r="BD426" s="552"/>
      <c r="BE426" s="552"/>
      <c r="BF426" s="552"/>
      <c r="BG426" s="552"/>
      <c r="BH426" s="552"/>
      <c r="BI426" s="552"/>
      <c r="BJ426" s="552"/>
      <c r="BK426" s="552"/>
      <c r="BL426" s="552"/>
      <c r="BM426" s="552"/>
      <c r="BN426" s="552"/>
      <c r="BO426" s="552"/>
      <c r="BP426" s="552"/>
      <c r="BQ426" s="552"/>
      <c r="BR426" s="552"/>
      <c r="BS426" s="552"/>
      <c r="BT426" s="552"/>
      <c r="BU426" s="552"/>
      <c r="BV426" s="552"/>
      <c r="BW426" s="552"/>
      <c r="BX426" s="552"/>
      <c r="BY426" s="45"/>
    </row>
    <row r="427" spans="5:80" ht="8.1" customHeight="1" x14ac:dyDescent="0.15">
      <c r="P427" s="45"/>
      <c r="Q427" s="45"/>
      <c r="R427" s="45"/>
      <c r="S427" s="552"/>
      <c r="T427" s="552"/>
      <c r="U427" s="552"/>
      <c r="V427" s="552"/>
      <c r="W427" s="552"/>
      <c r="X427" s="552"/>
      <c r="Y427" s="552"/>
      <c r="Z427" s="552"/>
      <c r="AA427" s="552"/>
      <c r="AB427" s="552"/>
      <c r="AC427" s="552"/>
      <c r="AD427" s="552"/>
      <c r="AE427" s="552"/>
      <c r="AF427" s="552"/>
      <c r="AG427" s="552"/>
      <c r="AH427" s="552"/>
      <c r="AI427" s="552"/>
      <c r="AJ427" s="552"/>
      <c r="AK427" s="552"/>
      <c r="AL427" s="552"/>
      <c r="AM427" s="552"/>
      <c r="AN427" s="552"/>
      <c r="AO427" s="552"/>
      <c r="AP427" s="552"/>
      <c r="AQ427" s="552"/>
      <c r="AR427" s="552"/>
      <c r="AS427" s="552"/>
      <c r="AT427" s="552"/>
      <c r="AU427" s="552"/>
      <c r="AV427" s="552"/>
      <c r="AW427" s="552"/>
      <c r="AX427" s="552"/>
      <c r="AY427" s="552"/>
      <c r="AZ427" s="552"/>
      <c r="BA427" s="552"/>
      <c r="BB427" s="552"/>
      <c r="BC427" s="552"/>
      <c r="BD427" s="552"/>
      <c r="BE427" s="552"/>
      <c r="BF427" s="552"/>
      <c r="BG427" s="552"/>
      <c r="BH427" s="552"/>
      <c r="BI427" s="552"/>
      <c r="BJ427" s="552"/>
      <c r="BK427" s="552"/>
      <c r="BL427" s="552"/>
      <c r="BM427" s="552"/>
      <c r="BN427" s="552"/>
      <c r="BO427" s="552"/>
      <c r="BP427" s="552"/>
      <c r="BQ427" s="552"/>
      <c r="BR427" s="552"/>
      <c r="BS427" s="552"/>
      <c r="BT427" s="552"/>
      <c r="BU427" s="552"/>
      <c r="BV427" s="552"/>
      <c r="BW427" s="552"/>
      <c r="BX427" s="552"/>
      <c r="BY427" s="45"/>
    </row>
    <row r="428" spans="5:80" ht="8.1" customHeight="1" x14ac:dyDescent="0.15">
      <c r="S428" s="552" t="s">
        <v>148</v>
      </c>
      <c r="T428" s="552"/>
      <c r="U428" s="552"/>
      <c r="V428" s="552"/>
      <c r="W428" s="552"/>
      <c r="X428" s="552"/>
      <c r="Y428" s="552"/>
      <c r="Z428" s="552"/>
      <c r="AA428" s="552"/>
      <c r="AB428" s="552"/>
      <c r="AC428" s="552"/>
      <c r="AD428" s="552"/>
      <c r="AE428" s="552"/>
      <c r="AF428" s="552"/>
      <c r="AG428" s="552"/>
      <c r="AH428" s="552"/>
      <c r="AI428" s="552"/>
      <c r="AJ428" s="552"/>
      <c r="AK428" s="552"/>
      <c r="AL428" s="552"/>
      <c r="AM428" s="552"/>
      <c r="AN428" s="552"/>
      <c r="AO428" s="552"/>
      <c r="AP428" s="552"/>
      <c r="AQ428" s="552"/>
      <c r="AR428" s="552"/>
      <c r="AS428" s="552"/>
      <c r="AT428" s="552"/>
      <c r="AU428" s="552"/>
      <c r="AV428" s="552"/>
      <c r="AW428" s="552"/>
      <c r="AX428" s="552"/>
      <c r="AY428" s="552"/>
      <c r="AZ428" s="552"/>
      <c r="BA428" s="552"/>
      <c r="BB428" s="552"/>
      <c r="BC428" s="552"/>
      <c r="BD428" s="552"/>
      <c r="BE428" s="552"/>
      <c r="BF428" s="552"/>
      <c r="BG428" s="552"/>
      <c r="BH428" s="552"/>
      <c r="BI428" s="552"/>
      <c r="BJ428" s="552"/>
      <c r="BK428" s="552"/>
      <c r="BL428" s="552"/>
      <c r="BM428" s="552"/>
      <c r="BN428" s="552"/>
      <c r="BO428" s="552"/>
      <c r="BP428" s="552"/>
      <c r="BQ428" s="552"/>
      <c r="BR428" s="552"/>
      <c r="BS428" s="552"/>
      <c r="BT428" s="552"/>
      <c r="BU428" s="552"/>
      <c r="BV428" s="552"/>
      <c r="BW428" s="552"/>
      <c r="BX428" s="552"/>
    </row>
    <row r="429" spans="5:80" ht="8.1" customHeight="1" x14ac:dyDescent="0.15">
      <c r="S429" s="552"/>
      <c r="T429" s="552"/>
      <c r="U429" s="552"/>
      <c r="V429" s="552"/>
      <c r="W429" s="552"/>
      <c r="X429" s="552"/>
      <c r="Y429" s="552"/>
      <c r="Z429" s="552"/>
      <c r="AA429" s="552"/>
      <c r="AB429" s="552"/>
      <c r="AC429" s="552"/>
      <c r="AD429" s="552"/>
      <c r="AE429" s="552"/>
      <c r="AF429" s="552"/>
      <c r="AG429" s="552"/>
      <c r="AH429" s="552"/>
      <c r="AI429" s="552"/>
      <c r="AJ429" s="552"/>
      <c r="AK429" s="552"/>
      <c r="AL429" s="552"/>
      <c r="AM429" s="552"/>
      <c r="AN429" s="552"/>
      <c r="AO429" s="552"/>
      <c r="AP429" s="552"/>
      <c r="AQ429" s="552"/>
      <c r="AR429" s="552"/>
      <c r="AS429" s="552"/>
      <c r="AT429" s="552"/>
      <c r="AU429" s="552"/>
      <c r="AV429" s="552"/>
      <c r="AW429" s="552"/>
      <c r="AX429" s="552"/>
      <c r="AY429" s="552"/>
      <c r="AZ429" s="552"/>
      <c r="BA429" s="552"/>
      <c r="BB429" s="552"/>
      <c r="BC429" s="552"/>
      <c r="BD429" s="552"/>
      <c r="BE429" s="552"/>
      <c r="BF429" s="552"/>
      <c r="BG429" s="552"/>
      <c r="BH429" s="552"/>
      <c r="BI429" s="552"/>
      <c r="BJ429" s="552"/>
      <c r="BK429" s="552"/>
      <c r="BL429" s="552"/>
      <c r="BM429" s="552"/>
      <c r="BN429" s="552"/>
      <c r="BO429" s="552"/>
      <c r="BP429" s="552"/>
      <c r="BQ429" s="552"/>
      <c r="BR429" s="552"/>
      <c r="BS429" s="552"/>
      <c r="BT429" s="552"/>
      <c r="BU429" s="552"/>
      <c r="BV429" s="552"/>
      <c r="BW429" s="552"/>
      <c r="BX429" s="552"/>
    </row>
    <row r="430" spans="5:80" ht="8.1" customHeight="1" x14ac:dyDescent="0.15">
      <c r="S430" s="153" t="s">
        <v>146</v>
      </c>
      <c r="T430" s="153"/>
      <c r="U430" s="153"/>
      <c r="V430" s="153"/>
      <c r="W430" s="153"/>
      <c r="X430" s="153"/>
      <c r="Y430" s="153"/>
      <c r="Z430" s="153"/>
      <c r="AA430" s="153"/>
      <c r="AB430" s="153"/>
      <c r="AC430" s="153"/>
      <c r="AD430" s="153"/>
      <c r="AE430" s="153"/>
      <c r="AF430" s="153"/>
      <c r="AG430" s="153"/>
      <c r="AH430" s="153"/>
      <c r="AI430" s="153"/>
      <c r="AJ430" s="153"/>
      <c r="AK430" s="153"/>
      <c r="AL430" s="153"/>
      <c r="AM430" s="153"/>
      <c r="AN430" s="153"/>
      <c r="AO430" s="153"/>
      <c r="AP430" s="153"/>
      <c r="AQ430" s="153"/>
      <c r="AR430" s="153"/>
      <c r="AS430" s="153"/>
      <c r="AT430" s="153"/>
      <c r="AU430" s="153"/>
      <c r="AV430" s="153"/>
      <c r="AW430" s="153"/>
      <c r="AX430" s="153"/>
      <c r="AY430" s="153"/>
      <c r="AZ430" s="153"/>
      <c r="BA430" s="153"/>
      <c r="BB430" s="153"/>
      <c r="BC430" s="153"/>
      <c r="BD430" s="153"/>
      <c r="BE430" s="153"/>
      <c r="BF430" s="153"/>
      <c r="BG430" s="153"/>
      <c r="BH430" s="153"/>
      <c r="BI430" s="153"/>
      <c r="BJ430" s="153"/>
      <c r="BK430" s="153"/>
      <c r="BL430" s="153"/>
      <c r="BM430" s="153"/>
      <c r="BN430" s="153"/>
      <c r="BO430" s="153"/>
      <c r="BP430" s="153"/>
      <c r="BQ430" s="153"/>
      <c r="BR430" s="153"/>
      <c r="BS430" s="153"/>
      <c r="BT430" s="153"/>
      <c r="BU430" s="153"/>
      <c r="BV430" s="153"/>
      <c r="BW430" s="153"/>
      <c r="BX430" s="153"/>
    </row>
    <row r="431" spans="5:80" ht="8.1" customHeight="1" x14ac:dyDescent="0.15">
      <c r="S431" s="153"/>
      <c r="T431" s="153"/>
      <c r="U431" s="153"/>
      <c r="V431" s="153"/>
      <c r="W431" s="153"/>
      <c r="X431" s="153"/>
      <c r="Y431" s="153"/>
      <c r="Z431" s="153"/>
      <c r="AA431" s="153"/>
      <c r="AB431" s="153"/>
      <c r="AC431" s="153"/>
      <c r="AD431" s="153"/>
      <c r="AE431" s="153"/>
      <c r="AF431" s="153"/>
      <c r="AG431" s="153"/>
      <c r="AH431" s="153"/>
      <c r="AI431" s="153"/>
      <c r="AJ431" s="153"/>
      <c r="AK431" s="153"/>
      <c r="AL431" s="153"/>
      <c r="AM431" s="153"/>
      <c r="AN431" s="153"/>
      <c r="AO431" s="153"/>
      <c r="AP431" s="153"/>
      <c r="AQ431" s="153"/>
      <c r="AR431" s="153"/>
      <c r="AS431" s="153"/>
      <c r="AT431" s="153"/>
      <c r="AU431" s="153"/>
      <c r="AV431" s="153"/>
      <c r="AW431" s="153"/>
      <c r="AX431" s="153"/>
      <c r="AY431" s="153"/>
      <c r="AZ431" s="153"/>
      <c r="BA431" s="153"/>
      <c r="BB431" s="153"/>
      <c r="BC431" s="153"/>
      <c r="BD431" s="153"/>
      <c r="BE431" s="153"/>
      <c r="BF431" s="153"/>
      <c r="BG431" s="153"/>
      <c r="BH431" s="153"/>
      <c r="BI431" s="153"/>
      <c r="BJ431" s="153"/>
      <c r="BK431" s="153"/>
      <c r="BL431" s="153"/>
      <c r="BM431" s="153"/>
      <c r="BN431" s="153"/>
      <c r="BO431" s="153"/>
      <c r="BP431" s="153"/>
      <c r="BQ431" s="153"/>
      <c r="BR431" s="153"/>
      <c r="BS431" s="153"/>
      <c r="BT431" s="153"/>
      <c r="BU431" s="153"/>
      <c r="BV431" s="153"/>
      <c r="BW431" s="153"/>
      <c r="BX431" s="153"/>
    </row>
    <row r="432" spans="5:80" ht="8.1" customHeight="1" x14ac:dyDescent="0.15">
      <c r="S432" s="153" t="s">
        <v>147</v>
      </c>
      <c r="T432" s="153"/>
      <c r="U432" s="153"/>
      <c r="V432" s="153"/>
      <c r="W432" s="153"/>
      <c r="X432" s="153"/>
      <c r="Y432" s="153"/>
      <c r="Z432" s="153"/>
      <c r="AA432" s="153"/>
      <c r="AB432" s="153"/>
      <c r="AC432" s="153"/>
      <c r="AD432" s="153"/>
      <c r="AE432" s="153"/>
      <c r="AF432" s="153"/>
      <c r="AG432" s="153"/>
      <c r="AH432" s="153"/>
      <c r="AI432" s="153"/>
      <c r="AJ432" s="153"/>
      <c r="AK432" s="153"/>
      <c r="AL432" s="153"/>
      <c r="AM432" s="153"/>
      <c r="AN432" s="153"/>
      <c r="AO432" s="153"/>
      <c r="AP432" s="153"/>
      <c r="AQ432" s="153"/>
      <c r="AR432" s="153"/>
      <c r="AS432" s="153"/>
      <c r="AT432" s="153"/>
      <c r="AU432" s="153"/>
      <c r="AV432" s="153"/>
      <c r="AW432" s="153"/>
      <c r="AX432" s="153"/>
      <c r="AY432" s="153"/>
      <c r="AZ432" s="153"/>
      <c r="BA432" s="153"/>
      <c r="BB432" s="153"/>
      <c r="BC432" s="153"/>
      <c r="BD432" s="153"/>
      <c r="BE432" s="153"/>
      <c r="BF432" s="153"/>
      <c r="BG432" s="153"/>
      <c r="BH432" s="153"/>
      <c r="BI432" s="153"/>
      <c r="BJ432" s="153"/>
      <c r="BK432" s="153"/>
      <c r="BL432" s="153"/>
      <c r="BM432" s="153"/>
      <c r="BN432" s="153"/>
      <c r="BO432" s="153"/>
      <c r="BP432" s="153"/>
      <c r="BQ432" s="153"/>
      <c r="BR432" s="153"/>
      <c r="BS432" s="153"/>
      <c r="BT432" s="153"/>
      <c r="BU432" s="153"/>
      <c r="BV432" s="153"/>
      <c r="BW432" s="153"/>
      <c r="BX432" s="153"/>
    </row>
    <row r="433" spans="5:77" ht="8.1" customHeight="1" x14ac:dyDescent="0.15">
      <c r="S433" s="153"/>
      <c r="T433" s="153"/>
      <c r="U433" s="153"/>
      <c r="V433" s="153"/>
      <c r="W433" s="153"/>
      <c r="X433" s="153"/>
      <c r="Y433" s="153"/>
      <c r="Z433" s="153"/>
      <c r="AA433" s="153"/>
      <c r="AB433" s="153"/>
      <c r="AC433" s="153"/>
      <c r="AD433" s="153"/>
      <c r="AE433" s="153"/>
      <c r="AF433" s="153"/>
      <c r="AG433" s="153"/>
      <c r="AH433" s="153"/>
      <c r="AI433" s="153"/>
      <c r="AJ433" s="153"/>
      <c r="AK433" s="153"/>
      <c r="AL433" s="153"/>
      <c r="AM433" s="153"/>
      <c r="AN433" s="153"/>
      <c r="AO433" s="153"/>
      <c r="AP433" s="153"/>
      <c r="AQ433" s="153"/>
      <c r="AR433" s="153"/>
      <c r="AS433" s="153"/>
      <c r="AT433" s="153"/>
      <c r="AU433" s="153"/>
      <c r="AV433" s="153"/>
      <c r="AW433" s="153"/>
      <c r="AX433" s="153"/>
      <c r="AY433" s="153"/>
      <c r="AZ433" s="153"/>
      <c r="BA433" s="153"/>
      <c r="BB433" s="153"/>
      <c r="BC433" s="153"/>
      <c r="BD433" s="153"/>
      <c r="BE433" s="153"/>
      <c r="BF433" s="153"/>
      <c r="BG433" s="153"/>
      <c r="BH433" s="153"/>
      <c r="BI433" s="153"/>
      <c r="BJ433" s="153"/>
      <c r="BK433" s="153"/>
      <c r="BL433" s="153"/>
      <c r="BM433" s="153"/>
      <c r="BN433" s="153"/>
      <c r="BO433" s="153"/>
      <c r="BP433" s="153"/>
      <c r="BQ433" s="153"/>
      <c r="BR433" s="153"/>
      <c r="BS433" s="153"/>
      <c r="BT433" s="153"/>
      <c r="BU433" s="153"/>
      <c r="BV433" s="153"/>
      <c r="BW433" s="153"/>
      <c r="BX433" s="153"/>
    </row>
    <row r="434" spans="5:77" ht="8.1" customHeight="1" x14ac:dyDescent="0.15">
      <c r="S434" s="554" t="s">
        <v>150</v>
      </c>
      <c r="T434" s="554"/>
      <c r="U434" s="554"/>
      <c r="V434" s="554"/>
      <c r="W434" s="554"/>
      <c r="X434" s="554"/>
      <c r="Y434" s="554"/>
      <c r="Z434" s="554"/>
      <c r="AA434" s="554"/>
      <c r="AB434" s="554"/>
      <c r="AC434" s="554"/>
      <c r="AD434" s="554"/>
      <c r="AE434" s="554"/>
      <c r="AF434" s="554"/>
      <c r="AG434" s="554"/>
      <c r="AH434" s="554"/>
      <c r="AI434" s="554"/>
      <c r="AJ434" s="554"/>
      <c r="AK434" s="554"/>
      <c r="AL434" s="554"/>
      <c r="AM434" s="554"/>
      <c r="AN434" s="554"/>
      <c r="AO434" s="554"/>
      <c r="AP434" s="554"/>
      <c r="AQ434" s="554"/>
      <c r="AR434" s="554"/>
      <c r="AS434" s="554"/>
      <c r="AT434" s="554"/>
      <c r="AU434" s="554"/>
      <c r="AV434" s="554"/>
      <c r="AW434" s="554"/>
      <c r="AX434" s="554"/>
      <c r="AY434" s="554"/>
      <c r="AZ434" s="554"/>
      <c r="BA434" s="554"/>
      <c r="BB434" s="554"/>
      <c r="BC434" s="554"/>
      <c r="BD434" s="554"/>
      <c r="BE434" s="554"/>
      <c r="BF434" s="554"/>
      <c r="BG434" s="554"/>
      <c r="BH434" s="554"/>
      <c r="BI434" s="554"/>
      <c r="BJ434" s="554"/>
      <c r="BK434" s="554"/>
      <c r="BL434" s="554"/>
      <c r="BM434" s="554"/>
      <c r="BN434" s="554"/>
      <c r="BO434" s="554"/>
      <c r="BP434" s="554"/>
      <c r="BQ434" s="554"/>
      <c r="BR434" s="554"/>
      <c r="BS434" s="554"/>
      <c r="BT434" s="554"/>
      <c r="BU434" s="554"/>
      <c r="BV434" s="554"/>
      <c r="BW434" s="554"/>
      <c r="BX434" s="554"/>
    </row>
    <row r="435" spans="5:77" ht="8.1" customHeight="1" x14ac:dyDescent="0.15">
      <c r="S435" s="554"/>
      <c r="T435" s="554"/>
      <c r="U435" s="554"/>
      <c r="V435" s="554"/>
      <c r="W435" s="554"/>
      <c r="X435" s="554"/>
      <c r="Y435" s="554"/>
      <c r="Z435" s="554"/>
      <c r="AA435" s="554"/>
      <c r="AB435" s="554"/>
      <c r="AC435" s="554"/>
      <c r="AD435" s="554"/>
      <c r="AE435" s="554"/>
      <c r="AF435" s="554"/>
      <c r="AG435" s="554"/>
      <c r="AH435" s="554"/>
      <c r="AI435" s="554"/>
      <c r="AJ435" s="554"/>
      <c r="AK435" s="554"/>
      <c r="AL435" s="554"/>
      <c r="AM435" s="554"/>
      <c r="AN435" s="554"/>
      <c r="AO435" s="554"/>
      <c r="AP435" s="554"/>
      <c r="AQ435" s="554"/>
      <c r="AR435" s="554"/>
      <c r="AS435" s="554"/>
      <c r="AT435" s="554"/>
      <c r="AU435" s="554"/>
      <c r="AV435" s="554"/>
      <c r="AW435" s="554"/>
      <c r="AX435" s="554"/>
      <c r="AY435" s="554"/>
      <c r="AZ435" s="554"/>
      <c r="BA435" s="554"/>
      <c r="BB435" s="554"/>
      <c r="BC435" s="554"/>
      <c r="BD435" s="554"/>
      <c r="BE435" s="554"/>
      <c r="BF435" s="554"/>
      <c r="BG435" s="554"/>
      <c r="BH435" s="554"/>
      <c r="BI435" s="554"/>
      <c r="BJ435" s="554"/>
      <c r="BK435" s="554"/>
      <c r="BL435" s="554"/>
      <c r="BM435" s="554"/>
      <c r="BN435" s="554"/>
      <c r="BO435" s="554"/>
      <c r="BP435" s="554"/>
      <c r="BQ435" s="554"/>
      <c r="BR435" s="554"/>
      <c r="BS435" s="554"/>
      <c r="BT435" s="554"/>
      <c r="BU435" s="554"/>
      <c r="BV435" s="554"/>
      <c r="BW435" s="554"/>
      <c r="BX435" s="554"/>
    </row>
    <row r="436" spans="5:77" ht="8.1" customHeight="1" x14ac:dyDescent="0.15">
      <c r="S436" s="554" t="s">
        <v>151</v>
      </c>
      <c r="T436" s="554"/>
      <c r="U436" s="554"/>
      <c r="V436" s="554"/>
      <c r="W436" s="554"/>
      <c r="X436" s="554"/>
      <c r="Y436" s="554"/>
      <c r="Z436" s="554"/>
      <c r="AA436" s="554"/>
      <c r="AB436" s="554"/>
      <c r="AC436" s="554"/>
      <c r="AD436" s="554"/>
      <c r="AE436" s="554"/>
      <c r="AF436" s="554"/>
      <c r="AG436" s="554"/>
      <c r="AH436" s="554"/>
      <c r="AI436" s="554"/>
      <c r="AJ436" s="554"/>
      <c r="AK436" s="554"/>
      <c r="AL436" s="554"/>
      <c r="AM436" s="554"/>
      <c r="AN436" s="554"/>
      <c r="AO436" s="554"/>
      <c r="AP436" s="554"/>
      <c r="AQ436" s="554"/>
      <c r="AR436" s="554"/>
      <c r="AS436" s="554"/>
      <c r="AT436" s="554"/>
      <c r="AU436" s="554"/>
      <c r="AV436" s="554"/>
      <c r="AW436" s="554"/>
      <c r="AX436" s="554"/>
      <c r="AY436" s="554"/>
      <c r="AZ436" s="554"/>
      <c r="BA436" s="554"/>
      <c r="BB436" s="554"/>
      <c r="BC436" s="554"/>
      <c r="BD436" s="554"/>
      <c r="BE436" s="554"/>
      <c r="BF436" s="554"/>
      <c r="BG436" s="554"/>
      <c r="BH436" s="554"/>
      <c r="BI436" s="554"/>
      <c r="BJ436" s="554"/>
      <c r="BK436" s="554"/>
      <c r="BL436" s="554"/>
      <c r="BM436" s="554"/>
      <c r="BN436" s="554"/>
      <c r="BO436" s="554"/>
      <c r="BP436" s="554"/>
      <c r="BQ436" s="554"/>
      <c r="BR436" s="554"/>
      <c r="BS436" s="554"/>
      <c r="BT436" s="554"/>
      <c r="BU436" s="554"/>
      <c r="BV436" s="554"/>
      <c r="BW436" s="554"/>
      <c r="BX436" s="554"/>
      <c r="BY436" s="554"/>
    </row>
    <row r="437" spans="5:77" ht="8.1" customHeight="1" x14ac:dyDescent="0.15">
      <c r="S437" s="554"/>
      <c r="T437" s="554"/>
      <c r="U437" s="554"/>
      <c r="V437" s="554"/>
      <c r="W437" s="554"/>
      <c r="X437" s="554"/>
      <c r="Y437" s="554"/>
      <c r="Z437" s="554"/>
      <c r="AA437" s="554"/>
      <c r="AB437" s="554"/>
      <c r="AC437" s="554"/>
      <c r="AD437" s="554"/>
      <c r="AE437" s="554"/>
      <c r="AF437" s="554"/>
      <c r="AG437" s="554"/>
      <c r="AH437" s="554"/>
      <c r="AI437" s="554"/>
      <c r="AJ437" s="554"/>
      <c r="AK437" s="554"/>
      <c r="AL437" s="554"/>
      <c r="AM437" s="554"/>
      <c r="AN437" s="554"/>
      <c r="AO437" s="554"/>
      <c r="AP437" s="554"/>
      <c r="AQ437" s="554"/>
      <c r="AR437" s="554"/>
      <c r="AS437" s="554"/>
      <c r="AT437" s="554"/>
      <c r="AU437" s="554"/>
      <c r="AV437" s="554"/>
      <c r="AW437" s="554"/>
      <c r="AX437" s="554"/>
      <c r="AY437" s="554"/>
      <c r="AZ437" s="554"/>
      <c r="BA437" s="554"/>
      <c r="BB437" s="554"/>
      <c r="BC437" s="554"/>
      <c r="BD437" s="554"/>
      <c r="BE437" s="554"/>
      <c r="BF437" s="554"/>
      <c r="BG437" s="554"/>
      <c r="BH437" s="554"/>
      <c r="BI437" s="554"/>
      <c r="BJ437" s="554"/>
      <c r="BK437" s="554"/>
      <c r="BL437" s="554"/>
      <c r="BM437" s="554"/>
      <c r="BN437" s="554"/>
      <c r="BO437" s="554"/>
      <c r="BP437" s="554"/>
      <c r="BQ437" s="554"/>
      <c r="BR437" s="554"/>
      <c r="BS437" s="554"/>
      <c r="BT437" s="554"/>
      <c r="BU437" s="554"/>
      <c r="BV437" s="554"/>
      <c r="BW437" s="554"/>
      <c r="BX437" s="554"/>
      <c r="BY437" s="554"/>
    </row>
    <row r="438" spans="5:77" ht="8.1" customHeight="1" x14ac:dyDescent="0.15">
      <c r="S438" s="153"/>
      <c r="T438" s="153"/>
      <c r="U438" s="153"/>
      <c r="V438" s="153"/>
      <c r="W438" s="153"/>
      <c r="X438" s="153"/>
      <c r="Y438" s="153"/>
      <c r="Z438" s="153"/>
      <c r="AA438" s="153"/>
      <c r="AB438" s="153"/>
      <c r="AC438" s="153"/>
      <c r="AD438" s="153"/>
      <c r="AE438" s="153"/>
      <c r="AF438" s="153"/>
      <c r="AG438" s="153"/>
      <c r="AH438" s="153"/>
      <c r="AI438" s="153"/>
      <c r="AJ438" s="153"/>
      <c r="AK438" s="153"/>
      <c r="AL438" s="153"/>
      <c r="AM438" s="153"/>
      <c r="AN438" s="153"/>
      <c r="AO438" s="153"/>
      <c r="AP438" s="153"/>
      <c r="AQ438" s="153"/>
      <c r="AR438" s="153"/>
      <c r="AS438" s="153"/>
      <c r="AT438" s="153"/>
      <c r="AU438" s="153"/>
      <c r="AV438" s="153"/>
      <c r="AW438" s="153"/>
      <c r="AX438" s="153"/>
      <c r="AY438" s="153"/>
      <c r="AZ438" s="153"/>
      <c r="BA438" s="153"/>
      <c r="BB438" s="153"/>
      <c r="BC438" s="153"/>
      <c r="BD438" s="153"/>
      <c r="BE438" s="153"/>
      <c r="BF438" s="153"/>
      <c r="BG438" s="153"/>
      <c r="BH438" s="153"/>
      <c r="BI438" s="153"/>
      <c r="BJ438" s="153"/>
      <c r="BK438" s="153"/>
      <c r="BL438" s="153"/>
      <c r="BM438" s="153"/>
      <c r="BN438" s="153"/>
      <c r="BO438" s="153"/>
      <c r="BP438" s="153"/>
      <c r="BQ438" s="153"/>
      <c r="BR438" s="153"/>
      <c r="BS438" s="153"/>
      <c r="BT438" s="153"/>
      <c r="BU438" s="153"/>
      <c r="BV438" s="153"/>
      <c r="BW438" s="153"/>
      <c r="BX438" s="153"/>
    </row>
    <row r="439" spans="5:77" ht="8.1" customHeight="1" x14ac:dyDescent="0.15">
      <c r="S439" s="153"/>
      <c r="T439" s="153"/>
      <c r="U439" s="153"/>
      <c r="V439" s="153"/>
      <c r="W439" s="153"/>
      <c r="X439" s="153"/>
      <c r="Y439" s="153"/>
      <c r="Z439" s="153"/>
      <c r="AA439" s="153"/>
      <c r="AB439" s="153"/>
      <c r="AC439" s="153"/>
      <c r="AD439" s="153"/>
      <c r="AE439" s="153"/>
      <c r="AF439" s="153"/>
      <c r="AG439" s="153"/>
      <c r="AH439" s="153"/>
      <c r="AI439" s="153"/>
      <c r="AJ439" s="153"/>
      <c r="AK439" s="153"/>
      <c r="AL439" s="153"/>
      <c r="AM439" s="153"/>
      <c r="AN439" s="153"/>
      <c r="AO439" s="153"/>
      <c r="AP439" s="153"/>
      <c r="AQ439" s="153"/>
      <c r="AR439" s="153"/>
      <c r="AS439" s="153"/>
      <c r="AT439" s="153"/>
      <c r="AU439" s="153"/>
      <c r="AV439" s="153"/>
      <c r="AW439" s="153"/>
      <c r="AX439" s="153"/>
      <c r="AY439" s="153"/>
      <c r="AZ439" s="153"/>
      <c r="BA439" s="153"/>
      <c r="BB439" s="153"/>
      <c r="BC439" s="153"/>
      <c r="BD439" s="153"/>
      <c r="BE439" s="153"/>
      <c r="BF439" s="153"/>
      <c r="BG439" s="153"/>
      <c r="BH439" s="153"/>
      <c r="BI439" s="153"/>
      <c r="BJ439" s="153"/>
      <c r="BK439" s="153"/>
      <c r="BL439" s="153"/>
      <c r="BM439" s="153"/>
      <c r="BN439" s="153"/>
      <c r="BO439" s="153"/>
      <c r="BP439" s="153"/>
      <c r="BQ439" s="153"/>
      <c r="BR439" s="153"/>
      <c r="BS439" s="153"/>
      <c r="BT439" s="153"/>
      <c r="BU439" s="153"/>
      <c r="BV439" s="153"/>
      <c r="BW439" s="153"/>
      <c r="BX439" s="153"/>
    </row>
    <row r="440" spans="5:77" ht="8.1" customHeight="1" x14ac:dyDescent="0.15"/>
    <row r="441" spans="5:77" ht="8.1" customHeight="1" x14ac:dyDescent="0.15"/>
    <row r="442" spans="5:77" ht="8.1" customHeight="1" x14ac:dyDescent="0.15">
      <c r="E442" s="549" t="s">
        <v>34</v>
      </c>
      <c r="F442" s="549"/>
      <c r="G442" s="549"/>
      <c r="H442" s="549"/>
      <c r="I442" s="549"/>
      <c r="J442" s="549"/>
      <c r="K442" s="550" t="s">
        <v>30</v>
      </c>
      <c r="L442" s="550"/>
      <c r="M442" s="550"/>
      <c r="N442" s="550"/>
      <c r="O442" s="550"/>
      <c r="P442" s="550"/>
      <c r="Q442" s="550"/>
      <c r="R442" s="550"/>
      <c r="S442" s="550"/>
      <c r="T442" s="550"/>
      <c r="U442" s="550"/>
      <c r="V442" s="550"/>
      <c r="W442" s="550"/>
      <c r="X442" s="550"/>
      <c r="Y442" s="550"/>
      <c r="Z442" s="550"/>
      <c r="AA442" s="550"/>
      <c r="AB442" s="550"/>
      <c r="AC442" s="550"/>
      <c r="AD442" s="550"/>
      <c r="AE442" s="550"/>
      <c r="AF442" s="550"/>
      <c r="AG442" s="550"/>
      <c r="AH442" s="550"/>
      <c r="AI442" s="550"/>
      <c r="AJ442" s="550"/>
      <c r="AK442" s="550"/>
      <c r="AL442" s="550"/>
      <c r="AM442" s="550"/>
      <c r="AN442" s="550"/>
      <c r="AO442" s="550"/>
      <c r="AP442" s="550"/>
      <c r="AQ442" s="550"/>
      <c r="AR442" s="550"/>
      <c r="AS442" s="550"/>
      <c r="AT442" s="550"/>
      <c r="AU442" s="550"/>
      <c r="AV442" s="550"/>
      <c r="AW442" s="550"/>
      <c r="AX442" s="550"/>
      <c r="AY442" s="550"/>
      <c r="AZ442" s="550"/>
      <c r="BA442" s="550"/>
      <c r="BB442" s="550"/>
      <c r="BC442" s="550"/>
      <c r="BD442" s="550"/>
      <c r="BE442" s="550"/>
      <c r="BF442" s="550"/>
      <c r="BG442" s="550"/>
      <c r="BH442" s="550"/>
      <c r="BI442" s="550"/>
      <c r="BJ442" s="550"/>
      <c r="BK442" s="550"/>
      <c r="BL442" s="550"/>
      <c r="BM442" s="550"/>
      <c r="BN442" s="550"/>
      <c r="BO442" s="550"/>
      <c r="BP442" s="550"/>
      <c r="BQ442" s="550"/>
      <c r="BR442" s="550"/>
      <c r="BS442" s="550"/>
      <c r="BT442" s="550"/>
      <c r="BU442" s="550"/>
      <c r="BV442" s="550"/>
      <c r="BW442" s="550"/>
      <c r="BX442" s="550"/>
      <c r="BY442" s="550"/>
    </row>
    <row r="443" spans="5:77" ht="8.1" customHeight="1" x14ac:dyDescent="0.15">
      <c r="E443" s="549"/>
      <c r="F443" s="549"/>
      <c r="G443" s="549"/>
      <c r="H443" s="549"/>
      <c r="I443" s="549"/>
      <c r="J443" s="549"/>
      <c r="K443" s="550"/>
      <c r="L443" s="550"/>
      <c r="M443" s="550"/>
      <c r="N443" s="550"/>
      <c r="O443" s="550"/>
      <c r="P443" s="550"/>
      <c r="Q443" s="550"/>
      <c r="R443" s="550"/>
      <c r="S443" s="550"/>
      <c r="T443" s="550"/>
      <c r="U443" s="550"/>
      <c r="V443" s="550"/>
      <c r="W443" s="550"/>
      <c r="X443" s="550"/>
      <c r="Y443" s="550"/>
      <c r="Z443" s="550"/>
      <c r="AA443" s="550"/>
      <c r="AB443" s="550"/>
      <c r="AC443" s="550"/>
      <c r="AD443" s="550"/>
      <c r="AE443" s="550"/>
      <c r="AF443" s="550"/>
      <c r="AG443" s="550"/>
      <c r="AH443" s="550"/>
      <c r="AI443" s="550"/>
      <c r="AJ443" s="550"/>
      <c r="AK443" s="550"/>
      <c r="AL443" s="550"/>
      <c r="AM443" s="550"/>
      <c r="AN443" s="550"/>
      <c r="AO443" s="550"/>
      <c r="AP443" s="550"/>
      <c r="AQ443" s="550"/>
      <c r="AR443" s="550"/>
      <c r="AS443" s="550"/>
      <c r="AT443" s="550"/>
      <c r="AU443" s="550"/>
      <c r="AV443" s="550"/>
      <c r="AW443" s="550"/>
      <c r="AX443" s="550"/>
      <c r="AY443" s="550"/>
      <c r="AZ443" s="550"/>
      <c r="BA443" s="550"/>
      <c r="BB443" s="550"/>
      <c r="BC443" s="550"/>
      <c r="BD443" s="550"/>
      <c r="BE443" s="550"/>
      <c r="BF443" s="550"/>
      <c r="BG443" s="550"/>
      <c r="BH443" s="550"/>
      <c r="BI443" s="550"/>
      <c r="BJ443" s="550"/>
      <c r="BK443" s="550"/>
      <c r="BL443" s="550"/>
      <c r="BM443" s="550"/>
      <c r="BN443" s="550"/>
      <c r="BO443" s="550"/>
      <c r="BP443" s="550"/>
      <c r="BQ443" s="550"/>
      <c r="BR443" s="550"/>
      <c r="BS443" s="550"/>
      <c r="BT443" s="550"/>
      <c r="BU443" s="550"/>
      <c r="BV443" s="550"/>
      <c r="BW443" s="550"/>
      <c r="BX443" s="550"/>
      <c r="BY443" s="550"/>
    </row>
    <row r="444" spans="5:77" ht="8.1" customHeight="1" x14ac:dyDescent="0.15"/>
    <row r="445" spans="5:77" ht="8.1" customHeight="1" x14ac:dyDescent="0.15">
      <c r="E445" s="555" t="s">
        <v>35</v>
      </c>
      <c r="F445" s="555"/>
      <c r="G445" s="153" t="s">
        <v>152</v>
      </c>
      <c r="H445" s="153"/>
      <c r="I445" s="153"/>
      <c r="J445" s="153"/>
      <c r="K445" s="153"/>
      <c r="L445" s="153"/>
      <c r="M445" s="153"/>
      <c r="N445" s="153"/>
      <c r="O445" s="153"/>
      <c r="P445" s="153"/>
      <c r="Q445" s="153"/>
      <c r="R445" s="153"/>
      <c r="S445" s="153"/>
      <c r="T445" s="153"/>
      <c r="U445" s="153"/>
      <c r="V445" s="153"/>
      <c r="W445" s="153"/>
      <c r="X445" s="153"/>
      <c r="Y445" s="153"/>
      <c r="Z445" s="153"/>
      <c r="AA445" s="153"/>
      <c r="AB445" s="153"/>
      <c r="AC445" s="153"/>
      <c r="AD445" s="153"/>
      <c r="AE445" s="153"/>
      <c r="AF445" s="153"/>
      <c r="AG445" s="153"/>
      <c r="AH445" s="153"/>
      <c r="AI445" s="153"/>
      <c r="AJ445" s="153"/>
      <c r="AK445" s="153"/>
      <c r="AL445" s="153"/>
      <c r="AM445" s="153"/>
      <c r="AN445" s="153"/>
      <c r="AO445" s="153"/>
      <c r="AP445" s="153"/>
      <c r="AQ445" s="153"/>
      <c r="AR445" s="153"/>
      <c r="AS445" s="153"/>
      <c r="AT445" s="153"/>
      <c r="AU445" s="153"/>
      <c r="AV445" s="153"/>
      <c r="AW445" s="153"/>
      <c r="AX445" s="153"/>
      <c r="AY445" s="153"/>
      <c r="AZ445" s="153"/>
      <c r="BA445" s="153"/>
      <c r="BB445" s="153"/>
      <c r="BC445" s="153"/>
      <c r="BD445" s="153"/>
      <c r="BE445" s="153"/>
      <c r="BF445" s="153"/>
      <c r="BG445" s="153"/>
      <c r="BH445" s="153"/>
      <c r="BI445" s="153"/>
      <c r="BJ445" s="153"/>
      <c r="BK445" s="153"/>
      <c r="BL445" s="153"/>
      <c r="BM445" s="153"/>
      <c r="BN445" s="153"/>
      <c r="BO445" s="153"/>
      <c r="BP445" s="153"/>
      <c r="BQ445" s="153"/>
      <c r="BR445" s="153"/>
      <c r="BS445" s="153"/>
      <c r="BT445" s="153"/>
      <c r="BU445" s="153"/>
      <c r="BV445" s="153"/>
      <c r="BW445" s="153"/>
      <c r="BX445" s="153"/>
      <c r="BY445" s="153"/>
    </row>
    <row r="446" spans="5:77" ht="8.1" customHeight="1" x14ac:dyDescent="0.15">
      <c r="E446" s="555"/>
      <c r="F446" s="555"/>
      <c r="G446" s="153"/>
      <c r="H446" s="153"/>
      <c r="I446" s="153"/>
      <c r="J446" s="153"/>
      <c r="K446" s="153"/>
      <c r="L446" s="153"/>
      <c r="M446" s="153"/>
      <c r="N446" s="153"/>
      <c r="O446" s="153"/>
      <c r="P446" s="153"/>
      <c r="Q446" s="153"/>
      <c r="R446" s="153"/>
      <c r="S446" s="153"/>
      <c r="T446" s="153"/>
      <c r="U446" s="153"/>
      <c r="V446" s="153"/>
      <c r="W446" s="153"/>
      <c r="X446" s="153"/>
      <c r="Y446" s="153"/>
      <c r="Z446" s="153"/>
      <c r="AA446" s="153"/>
      <c r="AB446" s="153"/>
      <c r="AC446" s="153"/>
      <c r="AD446" s="153"/>
      <c r="AE446" s="153"/>
      <c r="AF446" s="153"/>
      <c r="AG446" s="153"/>
      <c r="AH446" s="153"/>
      <c r="AI446" s="153"/>
      <c r="AJ446" s="153"/>
      <c r="AK446" s="153"/>
      <c r="AL446" s="153"/>
      <c r="AM446" s="153"/>
      <c r="AN446" s="153"/>
      <c r="AO446" s="153"/>
      <c r="AP446" s="153"/>
      <c r="AQ446" s="153"/>
      <c r="AR446" s="153"/>
      <c r="AS446" s="153"/>
      <c r="AT446" s="153"/>
      <c r="AU446" s="153"/>
      <c r="AV446" s="153"/>
      <c r="AW446" s="153"/>
      <c r="AX446" s="153"/>
      <c r="AY446" s="153"/>
      <c r="AZ446" s="153"/>
      <c r="BA446" s="153"/>
      <c r="BB446" s="153"/>
      <c r="BC446" s="153"/>
      <c r="BD446" s="153"/>
      <c r="BE446" s="153"/>
      <c r="BF446" s="153"/>
      <c r="BG446" s="153"/>
      <c r="BH446" s="153"/>
      <c r="BI446" s="153"/>
      <c r="BJ446" s="153"/>
      <c r="BK446" s="153"/>
      <c r="BL446" s="153"/>
      <c r="BM446" s="153"/>
      <c r="BN446" s="153"/>
      <c r="BO446" s="153"/>
      <c r="BP446" s="153"/>
      <c r="BQ446" s="153"/>
      <c r="BR446" s="153"/>
      <c r="BS446" s="153"/>
      <c r="BT446" s="153"/>
      <c r="BU446" s="153"/>
      <c r="BV446" s="153"/>
      <c r="BW446" s="153"/>
      <c r="BX446" s="153"/>
      <c r="BY446" s="153"/>
    </row>
    <row r="447" spans="5:77" ht="8.1" customHeight="1" x14ac:dyDescent="0.15">
      <c r="E447" s="45"/>
      <c r="F447" s="45"/>
      <c r="G447" s="153" t="s">
        <v>153</v>
      </c>
      <c r="H447" s="153"/>
      <c r="I447" s="153"/>
      <c r="J447" s="153"/>
      <c r="K447" s="153"/>
      <c r="L447" s="153"/>
      <c r="M447" s="153"/>
      <c r="N447" s="153"/>
      <c r="O447" s="153"/>
      <c r="P447" s="153"/>
      <c r="Q447" s="153"/>
      <c r="R447" s="153"/>
      <c r="S447" s="153"/>
      <c r="T447" s="153"/>
      <c r="U447" s="153"/>
      <c r="V447" s="153"/>
      <c r="W447" s="153"/>
      <c r="X447" s="153"/>
      <c r="Y447" s="153"/>
      <c r="Z447" s="153"/>
      <c r="AA447" s="153"/>
      <c r="AB447" s="153"/>
      <c r="AC447" s="153"/>
      <c r="AD447" s="153"/>
      <c r="AE447" s="153"/>
      <c r="AF447" s="153"/>
      <c r="AG447" s="153"/>
      <c r="AH447" s="153"/>
      <c r="AI447" s="153"/>
      <c r="AJ447" s="153"/>
      <c r="AK447" s="153"/>
      <c r="AL447" s="153"/>
      <c r="AM447" s="153"/>
      <c r="AN447" s="153"/>
      <c r="AO447" s="153"/>
      <c r="AP447" s="153"/>
      <c r="AQ447" s="153"/>
      <c r="AR447" s="153"/>
      <c r="AS447" s="153"/>
      <c r="AT447" s="153"/>
      <c r="AU447" s="153"/>
      <c r="AV447" s="153"/>
      <c r="AW447" s="153"/>
      <c r="AX447" s="153"/>
      <c r="AY447" s="153"/>
      <c r="AZ447" s="153"/>
      <c r="BA447" s="153"/>
      <c r="BB447" s="153"/>
      <c r="BC447" s="153"/>
      <c r="BD447" s="153"/>
      <c r="BE447" s="153"/>
      <c r="BF447" s="153"/>
      <c r="BG447" s="153"/>
      <c r="BH447" s="153"/>
      <c r="BI447" s="153"/>
      <c r="BJ447" s="153"/>
      <c r="BK447" s="153"/>
      <c r="BL447" s="153"/>
      <c r="BM447" s="153"/>
      <c r="BN447" s="153"/>
      <c r="BO447" s="153"/>
      <c r="BP447" s="153"/>
      <c r="BQ447" s="153"/>
      <c r="BR447" s="153"/>
      <c r="BS447" s="153"/>
      <c r="BT447" s="153"/>
      <c r="BU447" s="153"/>
      <c r="BV447" s="153"/>
      <c r="BW447" s="153"/>
      <c r="BX447" s="153"/>
      <c r="BY447" s="153"/>
    </row>
    <row r="448" spans="5:77" ht="8.1" customHeight="1" x14ac:dyDescent="0.15">
      <c r="E448" s="45"/>
      <c r="F448" s="45"/>
      <c r="G448" s="153"/>
      <c r="H448" s="153"/>
      <c r="I448" s="153"/>
      <c r="J448" s="153"/>
      <c r="K448" s="153"/>
      <c r="L448" s="153"/>
      <c r="M448" s="153"/>
      <c r="N448" s="153"/>
      <c r="O448" s="153"/>
      <c r="P448" s="153"/>
      <c r="Q448" s="153"/>
      <c r="R448" s="153"/>
      <c r="S448" s="153"/>
      <c r="T448" s="153"/>
      <c r="U448" s="153"/>
      <c r="V448" s="153"/>
      <c r="W448" s="153"/>
      <c r="X448" s="153"/>
      <c r="Y448" s="153"/>
      <c r="Z448" s="153"/>
      <c r="AA448" s="153"/>
      <c r="AB448" s="153"/>
      <c r="AC448" s="153"/>
      <c r="AD448" s="153"/>
      <c r="AE448" s="153"/>
      <c r="AF448" s="153"/>
      <c r="AG448" s="153"/>
      <c r="AH448" s="153"/>
      <c r="AI448" s="153"/>
      <c r="AJ448" s="153"/>
      <c r="AK448" s="153"/>
      <c r="AL448" s="153"/>
      <c r="AM448" s="153"/>
      <c r="AN448" s="153"/>
      <c r="AO448" s="153"/>
      <c r="AP448" s="153"/>
      <c r="AQ448" s="153"/>
      <c r="AR448" s="153"/>
      <c r="AS448" s="153"/>
      <c r="AT448" s="153"/>
      <c r="AU448" s="153"/>
      <c r="AV448" s="153"/>
      <c r="AW448" s="153"/>
      <c r="AX448" s="153"/>
      <c r="AY448" s="153"/>
      <c r="AZ448" s="153"/>
      <c r="BA448" s="153"/>
      <c r="BB448" s="153"/>
      <c r="BC448" s="153"/>
      <c r="BD448" s="153"/>
      <c r="BE448" s="153"/>
      <c r="BF448" s="153"/>
      <c r="BG448" s="153"/>
      <c r="BH448" s="153"/>
      <c r="BI448" s="153"/>
      <c r="BJ448" s="153"/>
      <c r="BK448" s="153"/>
      <c r="BL448" s="153"/>
      <c r="BM448" s="153"/>
      <c r="BN448" s="153"/>
      <c r="BO448" s="153"/>
      <c r="BP448" s="153"/>
      <c r="BQ448" s="153"/>
      <c r="BR448" s="153"/>
      <c r="BS448" s="153"/>
      <c r="BT448" s="153"/>
      <c r="BU448" s="153"/>
      <c r="BV448" s="153"/>
      <c r="BW448" s="153"/>
      <c r="BX448" s="153"/>
      <c r="BY448" s="153"/>
    </row>
    <row r="449" spans="5:77" ht="8.1" customHeight="1" x14ac:dyDescent="0.15">
      <c r="E449" s="555" t="s">
        <v>35</v>
      </c>
      <c r="F449" s="555"/>
      <c r="G449" s="552" t="s">
        <v>154</v>
      </c>
      <c r="H449" s="552"/>
      <c r="I449" s="552"/>
      <c r="J449" s="552"/>
      <c r="K449" s="552"/>
      <c r="L449" s="552"/>
      <c r="M449" s="552"/>
      <c r="N449" s="552"/>
      <c r="O449" s="552"/>
      <c r="P449" s="552"/>
      <c r="Q449" s="552"/>
      <c r="R449" s="552"/>
      <c r="S449" s="552"/>
      <c r="T449" s="552"/>
      <c r="U449" s="552"/>
      <c r="V449" s="552"/>
      <c r="W449" s="552"/>
      <c r="X449" s="552"/>
      <c r="Y449" s="552"/>
      <c r="Z449" s="552"/>
      <c r="AA449" s="552"/>
      <c r="AB449" s="552"/>
      <c r="AC449" s="552"/>
      <c r="AD449" s="552"/>
      <c r="AE449" s="552"/>
      <c r="AF449" s="552"/>
      <c r="AG449" s="552"/>
      <c r="AH449" s="552"/>
      <c r="AI449" s="552"/>
      <c r="AJ449" s="552"/>
      <c r="AK449" s="552"/>
      <c r="AL449" s="552"/>
      <c r="AM449" s="552"/>
      <c r="AN449" s="552"/>
      <c r="AO449" s="552"/>
      <c r="AP449" s="552"/>
      <c r="AQ449" s="552"/>
      <c r="AR449" s="552"/>
      <c r="AS449" s="552"/>
      <c r="AT449" s="552"/>
      <c r="AU449" s="552"/>
      <c r="AV449" s="552"/>
      <c r="AW449" s="552"/>
      <c r="AX449" s="552"/>
      <c r="AY449" s="552"/>
      <c r="AZ449" s="552"/>
      <c r="BA449" s="552"/>
      <c r="BB449" s="552"/>
      <c r="BC449" s="552"/>
      <c r="BD449" s="552"/>
      <c r="BE449" s="552"/>
      <c r="BF449" s="552"/>
      <c r="BG449" s="552"/>
      <c r="BH449" s="552"/>
      <c r="BI449" s="552"/>
      <c r="BJ449" s="552"/>
      <c r="BK449" s="552"/>
      <c r="BL449" s="552"/>
      <c r="BM449" s="552"/>
      <c r="BN449" s="552"/>
      <c r="BO449" s="552"/>
      <c r="BP449" s="552"/>
      <c r="BQ449" s="552"/>
      <c r="BR449" s="552"/>
      <c r="BS449" s="552"/>
      <c r="BT449" s="552"/>
      <c r="BU449" s="552"/>
      <c r="BV449" s="552"/>
      <c r="BW449" s="552"/>
      <c r="BX449" s="552"/>
      <c r="BY449" s="552"/>
    </row>
    <row r="450" spans="5:77" ht="8.1" customHeight="1" x14ac:dyDescent="0.15">
      <c r="E450" s="555"/>
      <c r="F450" s="555"/>
      <c r="G450" s="552"/>
      <c r="H450" s="552"/>
      <c r="I450" s="552"/>
      <c r="J450" s="552"/>
      <c r="K450" s="552"/>
      <c r="L450" s="552"/>
      <c r="M450" s="552"/>
      <c r="N450" s="552"/>
      <c r="O450" s="552"/>
      <c r="P450" s="552"/>
      <c r="Q450" s="552"/>
      <c r="R450" s="552"/>
      <c r="S450" s="552"/>
      <c r="T450" s="552"/>
      <c r="U450" s="552"/>
      <c r="V450" s="552"/>
      <c r="W450" s="552"/>
      <c r="X450" s="552"/>
      <c r="Y450" s="552"/>
      <c r="Z450" s="552"/>
      <c r="AA450" s="552"/>
      <c r="AB450" s="552"/>
      <c r="AC450" s="552"/>
      <c r="AD450" s="552"/>
      <c r="AE450" s="552"/>
      <c r="AF450" s="552"/>
      <c r="AG450" s="552"/>
      <c r="AH450" s="552"/>
      <c r="AI450" s="552"/>
      <c r="AJ450" s="552"/>
      <c r="AK450" s="552"/>
      <c r="AL450" s="552"/>
      <c r="AM450" s="552"/>
      <c r="AN450" s="552"/>
      <c r="AO450" s="552"/>
      <c r="AP450" s="552"/>
      <c r="AQ450" s="552"/>
      <c r="AR450" s="552"/>
      <c r="AS450" s="552"/>
      <c r="AT450" s="552"/>
      <c r="AU450" s="552"/>
      <c r="AV450" s="552"/>
      <c r="AW450" s="552"/>
      <c r="AX450" s="552"/>
      <c r="AY450" s="552"/>
      <c r="AZ450" s="552"/>
      <c r="BA450" s="552"/>
      <c r="BB450" s="552"/>
      <c r="BC450" s="552"/>
      <c r="BD450" s="552"/>
      <c r="BE450" s="552"/>
      <c r="BF450" s="552"/>
      <c r="BG450" s="552"/>
      <c r="BH450" s="552"/>
      <c r="BI450" s="552"/>
      <c r="BJ450" s="552"/>
      <c r="BK450" s="552"/>
      <c r="BL450" s="552"/>
      <c r="BM450" s="552"/>
      <c r="BN450" s="552"/>
      <c r="BO450" s="552"/>
      <c r="BP450" s="552"/>
      <c r="BQ450" s="552"/>
      <c r="BR450" s="552"/>
      <c r="BS450" s="552"/>
      <c r="BT450" s="552"/>
      <c r="BU450" s="552"/>
      <c r="BV450" s="552"/>
      <c r="BW450" s="552"/>
      <c r="BX450" s="552"/>
      <c r="BY450" s="552"/>
    </row>
    <row r="451" spans="5:77" ht="8.1" customHeight="1" x14ac:dyDescent="0.15">
      <c r="E451" s="45"/>
      <c r="F451" s="45"/>
      <c r="G451" s="153" t="s">
        <v>155</v>
      </c>
      <c r="H451" s="153"/>
      <c r="I451" s="153"/>
      <c r="J451" s="153"/>
      <c r="K451" s="153"/>
      <c r="L451" s="153"/>
      <c r="M451" s="153"/>
      <c r="N451" s="153"/>
      <c r="O451" s="153"/>
      <c r="P451" s="153"/>
      <c r="Q451" s="153"/>
      <c r="R451" s="153"/>
      <c r="S451" s="153"/>
      <c r="T451" s="153"/>
      <c r="U451" s="153"/>
      <c r="V451" s="153"/>
      <c r="W451" s="153"/>
      <c r="X451" s="153"/>
      <c r="Y451" s="153"/>
      <c r="Z451" s="153"/>
      <c r="AA451" s="153"/>
      <c r="AB451" s="153"/>
      <c r="AC451" s="153"/>
      <c r="AD451" s="153"/>
      <c r="AE451" s="153"/>
      <c r="AF451" s="153"/>
      <c r="AG451" s="153"/>
      <c r="AH451" s="153"/>
      <c r="AI451" s="153"/>
      <c r="AJ451" s="153"/>
      <c r="AK451" s="153"/>
      <c r="AL451" s="153"/>
      <c r="AM451" s="153"/>
      <c r="AN451" s="153"/>
      <c r="AO451" s="153"/>
      <c r="AP451" s="153"/>
      <c r="AQ451" s="153"/>
      <c r="AR451" s="153"/>
      <c r="AS451" s="153"/>
      <c r="AT451" s="153"/>
      <c r="AU451" s="153"/>
      <c r="AV451" s="153"/>
      <c r="AW451" s="153"/>
      <c r="AX451" s="153"/>
      <c r="AY451" s="153"/>
      <c r="AZ451" s="153"/>
      <c r="BA451" s="153"/>
      <c r="BB451" s="153"/>
      <c r="BC451" s="153"/>
      <c r="BD451" s="153"/>
      <c r="BE451" s="153"/>
      <c r="BF451" s="153"/>
      <c r="BG451" s="153"/>
      <c r="BH451" s="153"/>
      <c r="BI451" s="153"/>
      <c r="BJ451" s="153"/>
      <c r="BK451" s="153"/>
      <c r="BL451" s="153"/>
      <c r="BM451" s="153"/>
      <c r="BN451" s="153"/>
      <c r="BO451" s="153"/>
      <c r="BP451" s="153"/>
      <c r="BQ451" s="153"/>
      <c r="BR451" s="153"/>
      <c r="BS451" s="153"/>
      <c r="BT451" s="153"/>
      <c r="BU451" s="153"/>
      <c r="BV451" s="153"/>
      <c r="BW451" s="153"/>
      <c r="BX451" s="153"/>
      <c r="BY451" s="153"/>
    </row>
    <row r="452" spans="5:77" ht="8.1" customHeight="1" x14ac:dyDescent="0.15">
      <c r="E452" s="45"/>
      <c r="F452" s="45"/>
      <c r="G452" s="153"/>
      <c r="H452" s="153"/>
      <c r="I452" s="153"/>
      <c r="J452" s="153"/>
      <c r="K452" s="153"/>
      <c r="L452" s="153"/>
      <c r="M452" s="153"/>
      <c r="N452" s="153"/>
      <c r="O452" s="153"/>
      <c r="P452" s="153"/>
      <c r="Q452" s="153"/>
      <c r="R452" s="153"/>
      <c r="S452" s="153"/>
      <c r="T452" s="153"/>
      <c r="U452" s="153"/>
      <c r="V452" s="153"/>
      <c r="W452" s="153"/>
      <c r="X452" s="153"/>
      <c r="Y452" s="153"/>
      <c r="Z452" s="153"/>
      <c r="AA452" s="153"/>
      <c r="AB452" s="153"/>
      <c r="AC452" s="153"/>
      <c r="AD452" s="153"/>
      <c r="AE452" s="153"/>
      <c r="AF452" s="153"/>
      <c r="AG452" s="153"/>
      <c r="AH452" s="153"/>
      <c r="AI452" s="153"/>
      <c r="AJ452" s="153"/>
      <c r="AK452" s="153"/>
      <c r="AL452" s="153"/>
      <c r="AM452" s="153"/>
      <c r="AN452" s="153"/>
      <c r="AO452" s="153"/>
      <c r="AP452" s="153"/>
      <c r="AQ452" s="153"/>
      <c r="AR452" s="153"/>
      <c r="AS452" s="153"/>
      <c r="AT452" s="153"/>
      <c r="AU452" s="153"/>
      <c r="AV452" s="153"/>
      <c r="AW452" s="153"/>
      <c r="AX452" s="153"/>
      <c r="AY452" s="153"/>
      <c r="AZ452" s="153"/>
      <c r="BA452" s="153"/>
      <c r="BB452" s="153"/>
      <c r="BC452" s="153"/>
      <c r="BD452" s="153"/>
      <c r="BE452" s="153"/>
      <c r="BF452" s="153"/>
      <c r="BG452" s="153"/>
      <c r="BH452" s="153"/>
      <c r="BI452" s="153"/>
      <c r="BJ452" s="153"/>
      <c r="BK452" s="153"/>
      <c r="BL452" s="153"/>
      <c r="BM452" s="153"/>
      <c r="BN452" s="153"/>
      <c r="BO452" s="153"/>
      <c r="BP452" s="153"/>
      <c r="BQ452" s="153"/>
      <c r="BR452" s="153"/>
      <c r="BS452" s="153"/>
      <c r="BT452" s="153"/>
      <c r="BU452" s="153"/>
      <c r="BV452" s="153"/>
      <c r="BW452" s="153"/>
      <c r="BX452" s="153"/>
      <c r="BY452" s="153"/>
    </row>
    <row r="453" spans="5:77" ht="8.1" customHeight="1" x14ac:dyDescent="0.15">
      <c r="E453" s="555" t="s">
        <v>35</v>
      </c>
      <c r="F453" s="555"/>
      <c r="G453" s="552" t="s">
        <v>158</v>
      </c>
      <c r="H453" s="552"/>
      <c r="I453" s="552"/>
      <c r="J453" s="552"/>
      <c r="K453" s="552"/>
      <c r="L453" s="552"/>
      <c r="M453" s="552"/>
      <c r="N453" s="552"/>
      <c r="O453" s="552"/>
      <c r="P453" s="552"/>
      <c r="Q453" s="552"/>
      <c r="R453" s="552"/>
      <c r="S453" s="552"/>
      <c r="T453" s="552"/>
      <c r="U453" s="552"/>
      <c r="V453" s="552"/>
      <c r="W453" s="552"/>
      <c r="X453" s="552"/>
      <c r="Y453" s="552"/>
      <c r="Z453" s="552"/>
      <c r="AA453" s="552"/>
      <c r="AB453" s="552"/>
      <c r="AC453" s="552"/>
      <c r="AD453" s="552"/>
      <c r="AE453" s="552"/>
      <c r="AF453" s="552"/>
      <c r="AG453" s="552"/>
      <c r="AH453" s="552"/>
      <c r="AI453" s="552"/>
      <c r="AJ453" s="552"/>
      <c r="AK453" s="552"/>
      <c r="AL453" s="552"/>
      <c r="AM453" s="552"/>
      <c r="AN453" s="552"/>
      <c r="AO453" s="552"/>
      <c r="AP453" s="552"/>
      <c r="AQ453" s="552"/>
      <c r="AR453" s="552"/>
      <c r="AS453" s="552"/>
      <c r="AT453" s="552"/>
      <c r="AU453" s="552"/>
      <c r="AV453" s="552"/>
      <c r="AW453" s="552"/>
      <c r="AX453" s="552"/>
      <c r="AY453" s="552"/>
      <c r="AZ453" s="552"/>
      <c r="BA453" s="552"/>
      <c r="BB453" s="552"/>
      <c r="BC453" s="552"/>
      <c r="BD453" s="552"/>
      <c r="BE453" s="552"/>
      <c r="BF453" s="552"/>
      <c r="BG453" s="552"/>
      <c r="BH453" s="552"/>
      <c r="BI453" s="552"/>
      <c r="BJ453" s="552"/>
      <c r="BK453" s="552"/>
      <c r="BL453" s="552"/>
      <c r="BM453" s="552"/>
      <c r="BN453" s="552"/>
      <c r="BO453" s="552"/>
      <c r="BP453" s="552"/>
      <c r="BQ453" s="552"/>
      <c r="BR453" s="552"/>
      <c r="BS453" s="552"/>
      <c r="BT453" s="552"/>
      <c r="BU453" s="552"/>
      <c r="BV453" s="552"/>
      <c r="BW453" s="552"/>
      <c r="BX453" s="552"/>
      <c r="BY453" s="552"/>
    </row>
    <row r="454" spans="5:77" ht="8.1" customHeight="1" x14ac:dyDescent="0.15">
      <c r="E454" s="555"/>
      <c r="F454" s="555"/>
      <c r="G454" s="552"/>
      <c r="H454" s="552"/>
      <c r="I454" s="552"/>
      <c r="J454" s="552"/>
      <c r="K454" s="552"/>
      <c r="L454" s="552"/>
      <c r="M454" s="552"/>
      <c r="N454" s="552"/>
      <c r="O454" s="552"/>
      <c r="P454" s="552"/>
      <c r="Q454" s="552"/>
      <c r="R454" s="552"/>
      <c r="S454" s="552"/>
      <c r="T454" s="552"/>
      <c r="U454" s="552"/>
      <c r="V454" s="552"/>
      <c r="W454" s="552"/>
      <c r="X454" s="552"/>
      <c r="Y454" s="552"/>
      <c r="Z454" s="552"/>
      <c r="AA454" s="552"/>
      <c r="AB454" s="552"/>
      <c r="AC454" s="552"/>
      <c r="AD454" s="552"/>
      <c r="AE454" s="552"/>
      <c r="AF454" s="552"/>
      <c r="AG454" s="552"/>
      <c r="AH454" s="552"/>
      <c r="AI454" s="552"/>
      <c r="AJ454" s="552"/>
      <c r="AK454" s="552"/>
      <c r="AL454" s="552"/>
      <c r="AM454" s="552"/>
      <c r="AN454" s="552"/>
      <c r="AO454" s="552"/>
      <c r="AP454" s="552"/>
      <c r="AQ454" s="552"/>
      <c r="AR454" s="552"/>
      <c r="AS454" s="552"/>
      <c r="AT454" s="552"/>
      <c r="AU454" s="552"/>
      <c r="AV454" s="552"/>
      <c r="AW454" s="552"/>
      <c r="AX454" s="552"/>
      <c r="AY454" s="552"/>
      <c r="AZ454" s="552"/>
      <c r="BA454" s="552"/>
      <c r="BB454" s="552"/>
      <c r="BC454" s="552"/>
      <c r="BD454" s="552"/>
      <c r="BE454" s="552"/>
      <c r="BF454" s="552"/>
      <c r="BG454" s="552"/>
      <c r="BH454" s="552"/>
      <c r="BI454" s="552"/>
      <c r="BJ454" s="552"/>
      <c r="BK454" s="552"/>
      <c r="BL454" s="552"/>
      <c r="BM454" s="552"/>
      <c r="BN454" s="552"/>
      <c r="BO454" s="552"/>
      <c r="BP454" s="552"/>
      <c r="BQ454" s="552"/>
      <c r="BR454" s="552"/>
      <c r="BS454" s="552"/>
      <c r="BT454" s="552"/>
      <c r="BU454" s="552"/>
      <c r="BV454" s="552"/>
      <c r="BW454" s="552"/>
      <c r="BX454" s="552"/>
      <c r="BY454" s="552"/>
    </row>
    <row r="455" spans="5:77" ht="8.1" customHeight="1" x14ac:dyDescent="0.15">
      <c r="E455" s="45"/>
      <c r="F455" s="45"/>
      <c r="G455" s="552" t="s">
        <v>156</v>
      </c>
      <c r="H455" s="552"/>
      <c r="I455" s="552"/>
      <c r="J455" s="552"/>
      <c r="K455" s="552"/>
      <c r="L455" s="552"/>
      <c r="M455" s="552"/>
      <c r="N455" s="552"/>
      <c r="O455" s="552"/>
      <c r="P455" s="552"/>
      <c r="Q455" s="552"/>
      <c r="R455" s="552"/>
      <c r="S455" s="552"/>
      <c r="T455" s="552"/>
      <c r="U455" s="552"/>
      <c r="V455" s="552"/>
      <c r="W455" s="552"/>
      <c r="X455" s="552"/>
      <c r="Y455" s="552"/>
      <c r="Z455" s="552"/>
      <c r="AA455" s="552"/>
      <c r="AB455" s="552"/>
      <c r="AC455" s="552"/>
      <c r="AD455" s="552"/>
      <c r="AE455" s="552"/>
      <c r="AF455" s="552"/>
      <c r="AG455" s="552"/>
      <c r="AH455" s="552"/>
      <c r="AI455" s="552"/>
      <c r="AJ455" s="552"/>
      <c r="AK455" s="552"/>
      <c r="AL455" s="552"/>
      <c r="AM455" s="552"/>
      <c r="AN455" s="552"/>
      <c r="AO455" s="552"/>
      <c r="AP455" s="552"/>
      <c r="AQ455" s="552"/>
      <c r="AR455" s="552"/>
      <c r="AS455" s="552"/>
      <c r="AT455" s="552"/>
      <c r="AU455" s="552"/>
      <c r="AV455" s="552"/>
      <c r="AW455" s="552"/>
      <c r="AX455" s="552"/>
      <c r="AY455" s="552"/>
      <c r="AZ455" s="552"/>
      <c r="BA455" s="552"/>
      <c r="BB455" s="552"/>
      <c r="BC455" s="552"/>
      <c r="BD455" s="552"/>
      <c r="BE455" s="552"/>
      <c r="BF455" s="552"/>
      <c r="BG455" s="552"/>
      <c r="BH455" s="552"/>
      <c r="BI455" s="552"/>
      <c r="BJ455" s="552"/>
      <c r="BK455" s="552"/>
      <c r="BL455" s="552"/>
      <c r="BM455" s="552"/>
      <c r="BN455" s="552"/>
      <c r="BO455" s="552"/>
      <c r="BP455" s="552"/>
      <c r="BQ455" s="552"/>
      <c r="BR455" s="552"/>
      <c r="BS455" s="552"/>
      <c r="BT455" s="552"/>
      <c r="BU455" s="552"/>
      <c r="BV455" s="552"/>
      <c r="BW455" s="552"/>
      <c r="BX455" s="552"/>
      <c r="BY455" s="552"/>
    </row>
    <row r="456" spans="5:77" ht="8.1" customHeight="1" x14ac:dyDescent="0.15">
      <c r="E456" s="45"/>
      <c r="F456" s="45"/>
      <c r="G456" s="552"/>
      <c r="H456" s="552"/>
      <c r="I456" s="552"/>
      <c r="J456" s="552"/>
      <c r="K456" s="552"/>
      <c r="L456" s="552"/>
      <c r="M456" s="552"/>
      <c r="N456" s="552"/>
      <c r="O456" s="552"/>
      <c r="P456" s="552"/>
      <c r="Q456" s="552"/>
      <c r="R456" s="552"/>
      <c r="S456" s="552"/>
      <c r="T456" s="552"/>
      <c r="U456" s="552"/>
      <c r="V456" s="552"/>
      <c r="W456" s="552"/>
      <c r="X456" s="552"/>
      <c r="Y456" s="552"/>
      <c r="Z456" s="552"/>
      <c r="AA456" s="552"/>
      <c r="AB456" s="552"/>
      <c r="AC456" s="552"/>
      <c r="AD456" s="552"/>
      <c r="AE456" s="552"/>
      <c r="AF456" s="552"/>
      <c r="AG456" s="552"/>
      <c r="AH456" s="552"/>
      <c r="AI456" s="552"/>
      <c r="AJ456" s="552"/>
      <c r="AK456" s="552"/>
      <c r="AL456" s="552"/>
      <c r="AM456" s="552"/>
      <c r="AN456" s="552"/>
      <c r="AO456" s="552"/>
      <c r="AP456" s="552"/>
      <c r="AQ456" s="552"/>
      <c r="AR456" s="552"/>
      <c r="AS456" s="552"/>
      <c r="AT456" s="552"/>
      <c r="AU456" s="552"/>
      <c r="AV456" s="552"/>
      <c r="AW456" s="552"/>
      <c r="AX456" s="552"/>
      <c r="AY456" s="552"/>
      <c r="AZ456" s="552"/>
      <c r="BA456" s="552"/>
      <c r="BB456" s="552"/>
      <c r="BC456" s="552"/>
      <c r="BD456" s="552"/>
      <c r="BE456" s="552"/>
      <c r="BF456" s="552"/>
      <c r="BG456" s="552"/>
      <c r="BH456" s="552"/>
      <c r="BI456" s="552"/>
      <c r="BJ456" s="552"/>
      <c r="BK456" s="552"/>
      <c r="BL456" s="552"/>
      <c r="BM456" s="552"/>
      <c r="BN456" s="552"/>
      <c r="BO456" s="552"/>
      <c r="BP456" s="552"/>
      <c r="BQ456" s="552"/>
      <c r="BR456" s="552"/>
      <c r="BS456" s="552"/>
      <c r="BT456" s="552"/>
      <c r="BU456" s="552"/>
      <c r="BV456" s="552"/>
      <c r="BW456" s="552"/>
      <c r="BX456" s="552"/>
      <c r="BY456" s="552"/>
    </row>
    <row r="457" spans="5:77" ht="8.1" customHeight="1" x14ac:dyDescent="0.15">
      <c r="E457" s="45"/>
      <c r="F457" s="45"/>
      <c r="G457" s="153" t="s">
        <v>157</v>
      </c>
      <c r="H457" s="153"/>
      <c r="I457" s="153"/>
      <c r="J457" s="153"/>
      <c r="K457" s="153"/>
      <c r="L457" s="153"/>
      <c r="M457" s="153"/>
      <c r="N457" s="153"/>
      <c r="O457" s="153"/>
      <c r="P457" s="153"/>
      <c r="Q457" s="153"/>
      <c r="R457" s="153"/>
      <c r="S457" s="153"/>
      <c r="T457" s="153"/>
      <c r="U457" s="153"/>
      <c r="V457" s="153"/>
      <c r="W457" s="153"/>
      <c r="X457" s="153"/>
      <c r="Y457" s="153"/>
      <c r="Z457" s="153"/>
      <c r="AA457" s="153"/>
      <c r="AB457" s="153"/>
      <c r="AC457" s="153"/>
      <c r="AD457" s="153"/>
      <c r="AE457" s="153"/>
      <c r="AF457" s="153"/>
      <c r="AG457" s="153"/>
      <c r="AH457" s="153"/>
      <c r="AI457" s="153"/>
      <c r="AJ457" s="153"/>
      <c r="AK457" s="153"/>
      <c r="AL457" s="153"/>
      <c r="AM457" s="153"/>
      <c r="AN457" s="153"/>
      <c r="AO457" s="153"/>
      <c r="AP457" s="153"/>
      <c r="AQ457" s="153"/>
      <c r="AR457" s="153"/>
      <c r="AS457" s="153"/>
      <c r="AT457" s="153"/>
      <c r="AU457" s="153"/>
      <c r="AV457" s="153"/>
      <c r="AW457" s="153"/>
      <c r="AX457" s="153"/>
      <c r="AY457" s="153"/>
      <c r="AZ457" s="153"/>
      <c r="BA457" s="153"/>
      <c r="BB457" s="153"/>
      <c r="BC457" s="153"/>
      <c r="BD457" s="153"/>
      <c r="BE457" s="153"/>
      <c r="BF457" s="153"/>
      <c r="BG457" s="153"/>
      <c r="BH457" s="153"/>
      <c r="BI457" s="153"/>
      <c r="BJ457" s="153"/>
      <c r="BK457" s="153"/>
      <c r="BL457" s="153"/>
      <c r="BM457" s="153"/>
      <c r="BN457" s="153"/>
      <c r="BO457" s="153"/>
      <c r="BP457" s="153"/>
      <c r="BQ457" s="153"/>
      <c r="BR457" s="153"/>
      <c r="BS457" s="153"/>
      <c r="BT457" s="153"/>
      <c r="BU457" s="153"/>
      <c r="BV457" s="153"/>
      <c r="BW457" s="153"/>
      <c r="BX457" s="153"/>
      <c r="BY457" s="153"/>
    </row>
    <row r="458" spans="5:77" ht="8.1" customHeight="1" x14ac:dyDescent="0.15">
      <c r="E458" s="45"/>
      <c r="F458" s="45"/>
      <c r="G458" s="153"/>
      <c r="H458" s="153"/>
      <c r="I458" s="153"/>
      <c r="J458" s="153"/>
      <c r="K458" s="153"/>
      <c r="L458" s="153"/>
      <c r="M458" s="153"/>
      <c r="N458" s="153"/>
      <c r="O458" s="153"/>
      <c r="P458" s="153"/>
      <c r="Q458" s="153"/>
      <c r="R458" s="153"/>
      <c r="S458" s="153"/>
      <c r="T458" s="153"/>
      <c r="U458" s="153"/>
      <c r="V458" s="153"/>
      <c r="W458" s="153"/>
      <c r="X458" s="153"/>
      <c r="Y458" s="153"/>
      <c r="Z458" s="153"/>
      <c r="AA458" s="153"/>
      <c r="AB458" s="153"/>
      <c r="AC458" s="153"/>
      <c r="AD458" s="153"/>
      <c r="AE458" s="153"/>
      <c r="AF458" s="153"/>
      <c r="AG458" s="153"/>
      <c r="AH458" s="153"/>
      <c r="AI458" s="153"/>
      <c r="AJ458" s="153"/>
      <c r="AK458" s="153"/>
      <c r="AL458" s="153"/>
      <c r="AM458" s="153"/>
      <c r="AN458" s="153"/>
      <c r="AO458" s="153"/>
      <c r="AP458" s="153"/>
      <c r="AQ458" s="153"/>
      <c r="AR458" s="153"/>
      <c r="AS458" s="153"/>
      <c r="AT458" s="153"/>
      <c r="AU458" s="153"/>
      <c r="AV458" s="153"/>
      <c r="AW458" s="153"/>
      <c r="AX458" s="153"/>
      <c r="AY458" s="153"/>
      <c r="AZ458" s="153"/>
      <c r="BA458" s="153"/>
      <c r="BB458" s="153"/>
      <c r="BC458" s="153"/>
      <c r="BD458" s="153"/>
      <c r="BE458" s="153"/>
      <c r="BF458" s="153"/>
      <c r="BG458" s="153"/>
      <c r="BH458" s="153"/>
      <c r="BI458" s="153"/>
      <c r="BJ458" s="153"/>
      <c r="BK458" s="153"/>
      <c r="BL458" s="153"/>
      <c r="BM458" s="153"/>
      <c r="BN458" s="153"/>
      <c r="BO458" s="153"/>
      <c r="BP458" s="153"/>
      <c r="BQ458" s="153"/>
      <c r="BR458" s="153"/>
      <c r="BS458" s="153"/>
      <c r="BT458" s="153"/>
      <c r="BU458" s="153"/>
      <c r="BV458" s="153"/>
      <c r="BW458" s="153"/>
      <c r="BX458" s="153"/>
      <c r="BY458" s="153"/>
    </row>
    <row r="459" spans="5:77" ht="8.1" customHeight="1" x14ac:dyDescent="0.15">
      <c r="E459" s="99"/>
      <c r="F459" s="99"/>
      <c r="G459" s="45"/>
      <c r="H459" s="45"/>
      <c r="I459" s="45"/>
      <c r="J459" s="45"/>
      <c r="K459" s="45"/>
      <c r="L459" s="45"/>
      <c r="M459" s="45"/>
      <c r="N459" s="45"/>
      <c r="O459" s="45"/>
      <c r="P459" s="45"/>
      <c r="Q459" s="45"/>
      <c r="R459" s="45"/>
      <c r="S459" s="45"/>
      <c r="T459" s="45"/>
      <c r="U459" s="45"/>
      <c r="V459" s="45"/>
      <c r="W459" s="45"/>
      <c r="X459" s="45"/>
      <c r="Y459" s="45"/>
      <c r="Z459" s="45"/>
      <c r="AA459" s="45"/>
      <c r="AB459" s="45"/>
      <c r="AC459" s="45"/>
      <c r="AD459" s="45"/>
      <c r="AE459" s="45"/>
      <c r="AF459" s="45"/>
      <c r="AG459" s="45"/>
      <c r="AH459" s="45"/>
      <c r="AI459" s="45"/>
      <c r="AJ459" s="45"/>
      <c r="AK459" s="45"/>
      <c r="AL459" s="45"/>
      <c r="AM459" s="45"/>
      <c r="AN459" s="45"/>
      <c r="AO459" s="45"/>
      <c r="AP459" s="45"/>
      <c r="AQ459" s="45"/>
      <c r="AR459" s="45"/>
      <c r="AS459" s="45"/>
      <c r="AT459" s="45"/>
      <c r="AU459" s="45"/>
      <c r="AV459" s="45"/>
      <c r="AW459" s="45"/>
      <c r="AX459" s="45"/>
      <c r="AY459" s="45"/>
      <c r="AZ459" s="45"/>
      <c r="BA459" s="45"/>
      <c r="BB459" s="45"/>
      <c r="BC459" s="45"/>
      <c r="BD459" s="45"/>
      <c r="BE459" s="45"/>
      <c r="BF459" s="45"/>
      <c r="BG459" s="45"/>
      <c r="BH459" s="45"/>
      <c r="BI459" s="45"/>
      <c r="BJ459" s="45"/>
      <c r="BK459" s="45"/>
      <c r="BL459" s="45"/>
      <c r="BM459" s="45"/>
      <c r="BN459" s="45"/>
      <c r="BO459" s="45"/>
      <c r="BP459" s="45"/>
      <c r="BQ459" s="45"/>
      <c r="BR459" s="45"/>
      <c r="BS459" s="45"/>
      <c r="BT459" s="45"/>
      <c r="BU459" s="45"/>
      <c r="BV459" s="45"/>
      <c r="BW459" s="45"/>
      <c r="BX459" s="45"/>
      <c r="BY459" s="45"/>
    </row>
    <row r="460" spans="5:77" ht="8.1" customHeight="1" x14ac:dyDescent="0.15">
      <c r="E460" s="99"/>
      <c r="F460" s="99"/>
      <c r="G460" s="45"/>
      <c r="H460" s="45"/>
      <c r="I460" s="45"/>
      <c r="J460" s="45"/>
      <c r="K460" s="45"/>
      <c r="L460" s="45"/>
      <c r="M460" s="45"/>
      <c r="N460" s="45"/>
      <c r="O460" s="45"/>
      <c r="P460" s="45"/>
      <c r="Q460" s="45"/>
      <c r="R460" s="45"/>
      <c r="S460" s="45"/>
      <c r="T460" s="45"/>
      <c r="U460" s="45"/>
      <c r="V460" s="45"/>
      <c r="W460" s="45"/>
      <c r="X460" s="45"/>
      <c r="Y460" s="45"/>
      <c r="Z460" s="45"/>
      <c r="AA460" s="45"/>
      <c r="AB460" s="45"/>
      <c r="AC460" s="45"/>
      <c r="AD460" s="45"/>
      <c r="AE460" s="45"/>
      <c r="AF460" s="45"/>
      <c r="AG460" s="45"/>
      <c r="AH460" s="45"/>
      <c r="AI460" s="45"/>
      <c r="AJ460" s="45"/>
      <c r="AK460" s="45"/>
      <c r="AL460" s="45"/>
      <c r="AM460" s="45"/>
      <c r="AN460" s="45"/>
      <c r="AO460" s="45"/>
      <c r="AP460" s="45"/>
      <c r="AQ460" s="45"/>
      <c r="AR460" s="45"/>
      <c r="AS460" s="45"/>
      <c r="AT460" s="45"/>
      <c r="AU460" s="45"/>
      <c r="AV460" s="45"/>
      <c r="AW460" s="45"/>
      <c r="AX460" s="45"/>
      <c r="AY460" s="45"/>
      <c r="AZ460" s="45"/>
      <c r="BA460" s="45"/>
      <c r="BB460" s="45"/>
      <c r="BC460" s="45"/>
      <c r="BD460" s="45"/>
      <c r="BE460" s="45"/>
      <c r="BF460" s="45"/>
      <c r="BG460" s="45"/>
      <c r="BH460" s="45"/>
      <c r="BI460" s="45"/>
      <c r="BJ460" s="45"/>
      <c r="BK460" s="45"/>
      <c r="BL460" s="45"/>
      <c r="BM460" s="45"/>
      <c r="BN460" s="45"/>
      <c r="BO460" s="45"/>
      <c r="BP460" s="45"/>
      <c r="BQ460" s="45"/>
      <c r="BR460" s="45"/>
      <c r="BS460" s="45"/>
      <c r="BT460" s="45"/>
      <c r="BU460" s="45"/>
      <c r="BV460" s="45"/>
      <c r="BW460" s="45"/>
      <c r="BX460" s="45"/>
      <c r="BY460" s="45"/>
    </row>
    <row r="461" spans="5:77" ht="8.1" customHeight="1" x14ac:dyDescent="0.15">
      <c r="E461" s="45"/>
      <c r="F461" s="45"/>
      <c r="G461" s="45"/>
      <c r="H461" s="45"/>
      <c r="I461" s="45"/>
      <c r="J461" s="45"/>
      <c r="K461" s="45"/>
      <c r="L461" s="45"/>
      <c r="M461" s="45"/>
      <c r="N461" s="45"/>
      <c r="O461" s="45"/>
      <c r="P461" s="45"/>
      <c r="Q461" s="45"/>
      <c r="R461" s="45"/>
      <c r="S461" s="45"/>
      <c r="T461" s="45"/>
      <c r="U461" s="45"/>
      <c r="V461" s="45"/>
      <c r="W461" s="45"/>
      <c r="X461" s="45"/>
      <c r="Y461" s="45"/>
      <c r="Z461" s="45"/>
      <c r="AA461" s="45"/>
      <c r="AB461" s="45"/>
      <c r="AC461" s="45"/>
      <c r="AD461" s="45"/>
      <c r="AE461" s="45"/>
      <c r="AF461" s="45"/>
      <c r="AG461" s="45"/>
      <c r="AH461" s="45"/>
      <c r="AI461" s="45"/>
      <c r="AJ461" s="45"/>
      <c r="AK461" s="45"/>
      <c r="AL461" s="45"/>
      <c r="AM461" s="45"/>
      <c r="AN461" s="45"/>
      <c r="AO461" s="45"/>
      <c r="AP461" s="45"/>
      <c r="AQ461" s="45"/>
      <c r="AR461" s="45"/>
      <c r="AS461" s="45"/>
      <c r="AT461" s="45"/>
      <c r="AU461" s="45"/>
      <c r="AV461" s="45"/>
      <c r="AW461" s="45"/>
      <c r="AX461" s="45"/>
      <c r="AY461" s="45"/>
      <c r="AZ461" s="45"/>
      <c r="BA461" s="45"/>
      <c r="BB461" s="45"/>
      <c r="BC461" s="45"/>
      <c r="BD461" s="45"/>
      <c r="BE461" s="45"/>
      <c r="BF461" s="45"/>
      <c r="BG461" s="45"/>
      <c r="BH461" s="45"/>
      <c r="BI461" s="45"/>
      <c r="BJ461" s="45"/>
      <c r="BK461" s="45"/>
      <c r="BL461" s="45"/>
      <c r="BM461" s="45"/>
      <c r="BN461" s="45"/>
      <c r="BO461" s="45"/>
      <c r="BP461" s="45"/>
      <c r="BQ461" s="45"/>
      <c r="BR461" s="45"/>
      <c r="BS461" s="45"/>
      <c r="BT461" s="45"/>
      <c r="BU461" s="45"/>
      <c r="BV461" s="45"/>
      <c r="BW461" s="45"/>
      <c r="BX461" s="45"/>
      <c r="BY461" s="45"/>
    </row>
    <row r="462" spans="5:77" ht="8.1" customHeight="1" x14ac:dyDescent="0.15">
      <c r="E462" s="45"/>
      <c r="F462" s="45"/>
      <c r="G462" s="45"/>
      <c r="H462" s="45"/>
      <c r="I462" s="45"/>
      <c r="J462" s="45"/>
      <c r="K462" s="45"/>
      <c r="L462" s="45"/>
      <c r="M462" s="45"/>
      <c r="N462" s="45"/>
      <c r="O462" s="45"/>
      <c r="P462" s="45"/>
      <c r="Q462" s="45"/>
      <c r="R462" s="45"/>
      <c r="S462" s="45"/>
      <c r="T462" s="45"/>
      <c r="U462" s="45"/>
      <c r="V462" s="45"/>
      <c r="W462" s="45"/>
      <c r="X462" s="45"/>
      <c r="Y462" s="45"/>
      <c r="Z462" s="45"/>
      <c r="AA462" s="45"/>
      <c r="AB462" s="45"/>
      <c r="AC462" s="45"/>
      <c r="AD462" s="45"/>
      <c r="AE462" s="45"/>
      <c r="AF462" s="45"/>
      <c r="AG462" s="45"/>
      <c r="AH462" s="45"/>
      <c r="AI462" s="45"/>
      <c r="AJ462" s="45"/>
      <c r="AK462" s="45"/>
      <c r="AL462" s="45"/>
      <c r="AM462" s="45"/>
      <c r="AN462" s="45"/>
      <c r="AO462" s="45"/>
      <c r="AP462" s="45"/>
      <c r="AQ462" s="45"/>
      <c r="AR462" s="45"/>
      <c r="AS462" s="45"/>
      <c r="AT462" s="45"/>
      <c r="AU462" s="45"/>
      <c r="AV462" s="45"/>
      <c r="AW462" s="45"/>
      <c r="AX462" s="45"/>
      <c r="AY462" s="45"/>
      <c r="AZ462" s="45"/>
      <c r="BA462" s="45"/>
      <c r="BB462" s="45"/>
      <c r="BC462" s="45"/>
      <c r="BD462" s="45"/>
      <c r="BE462" s="45"/>
      <c r="BF462" s="45"/>
      <c r="BG462" s="45"/>
      <c r="BH462" s="45"/>
      <c r="BI462" s="45"/>
      <c r="BJ462" s="45"/>
      <c r="BK462" s="45"/>
      <c r="BL462" s="45"/>
      <c r="BM462" s="45"/>
      <c r="BN462" s="45"/>
      <c r="BO462" s="45"/>
      <c r="BP462" s="45"/>
      <c r="BQ462" s="45"/>
      <c r="BR462" s="45"/>
      <c r="BS462" s="45"/>
      <c r="BT462" s="45"/>
      <c r="BU462" s="45"/>
      <c r="BV462" s="45"/>
      <c r="BW462" s="45"/>
      <c r="BX462" s="45"/>
      <c r="BY462" s="45"/>
    </row>
    <row r="463" spans="5:77" ht="8.1" customHeight="1" x14ac:dyDescent="0.15">
      <c r="E463" s="45"/>
      <c r="F463" s="45"/>
      <c r="G463" s="45"/>
      <c r="H463" s="45"/>
      <c r="I463" s="45"/>
      <c r="J463" s="45"/>
      <c r="K463" s="45"/>
      <c r="L463" s="45"/>
      <c r="M463" s="45"/>
      <c r="N463" s="45"/>
      <c r="O463" s="45"/>
      <c r="P463" s="45"/>
      <c r="Q463" s="45"/>
      <c r="R463" s="45"/>
      <c r="S463" s="45"/>
      <c r="T463" s="45"/>
      <c r="U463" s="45"/>
      <c r="V463" s="45"/>
      <c r="W463" s="45"/>
      <c r="X463" s="45"/>
      <c r="Y463" s="45"/>
      <c r="Z463" s="45"/>
      <c r="AA463" s="45"/>
      <c r="AB463" s="45"/>
      <c r="AC463" s="45"/>
      <c r="AD463" s="45"/>
      <c r="AE463" s="45"/>
      <c r="AF463" s="45"/>
      <c r="AG463" s="45"/>
      <c r="AH463" s="45"/>
      <c r="AI463" s="45"/>
      <c r="AJ463" s="45"/>
      <c r="AK463" s="45"/>
      <c r="AL463" s="45"/>
      <c r="AM463" s="45"/>
      <c r="AN463" s="45"/>
      <c r="AO463" s="45"/>
      <c r="AP463" s="45"/>
      <c r="AQ463" s="45"/>
      <c r="AR463" s="45"/>
      <c r="AS463" s="45"/>
      <c r="AT463" s="45"/>
      <c r="AU463" s="45"/>
      <c r="AV463" s="45"/>
      <c r="AW463" s="45"/>
      <c r="AX463" s="45"/>
      <c r="AY463" s="45"/>
      <c r="AZ463" s="45"/>
      <c r="BA463" s="45"/>
      <c r="BB463" s="45"/>
      <c r="BC463" s="45"/>
      <c r="BD463" s="45"/>
      <c r="BE463" s="45"/>
      <c r="BF463" s="45"/>
      <c r="BG463" s="45"/>
      <c r="BH463" s="45"/>
      <c r="BI463" s="45"/>
      <c r="BJ463" s="45"/>
      <c r="BK463" s="45"/>
      <c r="BL463" s="45"/>
      <c r="BM463" s="45"/>
      <c r="BN463" s="45"/>
      <c r="BO463" s="45"/>
      <c r="BP463" s="45"/>
      <c r="BQ463" s="45"/>
      <c r="BR463" s="45"/>
      <c r="BS463" s="45"/>
      <c r="BT463" s="45"/>
      <c r="BU463" s="45"/>
      <c r="BV463" s="45"/>
      <c r="BW463" s="45"/>
      <c r="BX463" s="45"/>
      <c r="BY463" s="45"/>
    </row>
    <row r="464" spans="5:77" ht="8.1" customHeight="1" x14ac:dyDescent="0.15">
      <c r="E464" s="45"/>
      <c r="F464" s="45"/>
      <c r="G464" s="45"/>
      <c r="H464" s="45"/>
      <c r="I464" s="45"/>
      <c r="J464" s="45"/>
      <c r="K464" s="45"/>
      <c r="L464" s="45"/>
      <c r="M464" s="45"/>
      <c r="N464" s="45"/>
      <c r="O464" s="45"/>
      <c r="P464" s="45"/>
      <c r="Q464" s="45"/>
      <c r="R464" s="45"/>
      <c r="S464" s="45"/>
      <c r="T464" s="45"/>
      <c r="U464" s="45"/>
      <c r="V464" s="45"/>
      <c r="W464" s="45"/>
      <c r="X464" s="45"/>
      <c r="Y464" s="45"/>
      <c r="Z464" s="45"/>
      <c r="AA464" s="45"/>
      <c r="AB464" s="45"/>
      <c r="AC464" s="45"/>
      <c r="AD464" s="45"/>
      <c r="AE464" s="45"/>
      <c r="AF464" s="45"/>
      <c r="AG464" s="45"/>
      <c r="AH464" s="45"/>
      <c r="AI464" s="45"/>
      <c r="AJ464" s="45"/>
      <c r="AK464" s="45"/>
      <c r="AL464" s="45"/>
      <c r="AM464" s="45"/>
      <c r="AN464" s="45"/>
      <c r="AO464" s="45"/>
      <c r="AP464" s="45"/>
      <c r="AQ464" s="45"/>
      <c r="AR464" s="45"/>
      <c r="AS464" s="45"/>
      <c r="AT464" s="45"/>
      <c r="AU464" s="45"/>
      <c r="AV464" s="45"/>
      <c r="AW464" s="45"/>
      <c r="AX464" s="45"/>
      <c r="AY464" s="45"/>
      <c r="AZ464" s="45"/>
      <c r="BA464" s="45"/>
      <c r="BB464" s="45"/>
      <c r="BC464" s="45"/>
      <c r="BD464" s="45"/>
      <c r="BE464" s="45"/>
      <c r="BF464" s="45"/>
      <c r="BG464" s="45"/>
      <c r="BH464" s="45"/>
      <c r="BI464" s="45"/>
      <c r="BJ464" s="45"/>
      <c r="BK464" s="45"/>
      <c r="BL464" s="45"/>
      <c r="BM464" s="45"/>
      <c r="BN464" s="45"/>
      <c r="BO464" s="45"/>
      <c r="BP464" s="45"/>
      <c r="BQ464" s="45"/>
      <c r="BR464" s="45"/>
      <c r="BS464" s="45"/>
      <c r="BT464" s="45"/>
      <c r="BU464" s="45"/>
      <c r="BV464" s="45"/>
      <c r="BW464" s="45"/>
      <c r="BX464" s="45"/>
      <c r="BY464" s="45"/>
    </row>
  </sheetData>
  <sheetProtection selectLockedCells="1"/>
  <dataConsolidate/>
  <mergeCells count="1174">
    <mergeCell ref="G342:BW343"/>
    <mergeCell ref="F340:BW341"/>
    <mergeCell ref="BZ311:BZ312"/>
    <mergeCell ref="BF313:BU314"/>
    <mergeCell ref="BF315:BJ316"/>
    <mergeCell ref="AT51:AU52"/>
    <mergeCell ref="AV51:BA52"/>
    <mergeCell ref="AT53:AU54"/>
    <mergeCell ref="AV53:BA54"/>
    <mergeCell ref="AT55:AU56"/>
    <mergeCell ref="AV55:BA56"/>
    <mergeCell ref="AT213:AU214"/>
    <mergeCell ref="AV213:BA214"/>
    <mergeCell ref="AT215:AU216"/>
    <mergeCell ref="AV215:BA216"/>
    <mergeCell ref="AT217:AU218"/>
    <mergeCell ref="AV217:BA218"/>
    <mergeCell ref="E328:BY330"/>
    <mergeCell ref="G338:BW339"/>
    <mergeCell ref="BF247:BP248"/>
    <mergeCell ref="BE251:BF252"/>
    <mergeCell ref="BG251:BY252"/>
    <mergeCell ref="BZ251:BZ252"/>
    <mergeCell ref="BF253:BU254"/>
    <mergeCell ref="BF255:BJ256"/>
    <mergeCell ref="BF263:BU264"/>
    <mergeCell ref="BF265:BP266"/>
    <mergeCell ref="BF267:BP268"/>
    <mergeCell ref="BE271:BF272"/>
    <mergeCell ref="BG271:BY272"/>
    <mergeCell ref="BZ271:BZ272"/>
    <mergeCell ref="BF273:BU274"/>
    <mergeCell ref="BF275:BJ276"/>
    <mergeCell ref="BF283:BU284"/>
    <mergeCell ref="BF285:BP286"/>
    <mergeCell ref="BF287:BP288"/>
    <mergeCell ref="BF141:BU142"/>
    <mergeCell ref="BF143:BP144"/>
    <mergeCell ref="BF145:BP146"/>
    <mergeCell ref="BE149:BF150"/>
    <mergeCell ref="BG149:BY150"/>
    <mergeCell ref="BZ149:BZ150"/>
    <mergeCell ref="BF151:BU152"/>
    <mergeCell ref="BF153:BJ154"/>
    <mergeCell ref="BF223:BU224"/>
    <mergeCell ref="BF225:BP226"/>
    <mergeCell ref="BF227:BP228"/>
    <mergeCell ref="BE231:BF232"/>
    <mergeCell ref="BG231:BY232"/>
    <mergeCell ref="BZ231:BZ232"/>
    <mergeCell ref="BF233:BU234"/>
    <mergeCell ref="BF235:BJ236"/>
    <mergeCell ref="BF243:BU244"/>
    <mergeCell ref="BD141:BE142"/>
    <mergeCell ref="BG155:BY156"/>
    <mergeCell ref="BZ155:BZ156"/>
    <mergeCell ref="BZ147:BZ148"/>
    <mergeCell ref="BF147:BP148"/>
    <mergeCell ref="BE155:BF156"/>
    <mergeCell ref="BU220:BV222"/>
    <mergeCell ref="BW220:BX222"/>
    <mergeCell ref="BY220:BZ222"/>
    <mergeCell ref="BY240:BZ242"/>
    <mergeCell ref="BZ249:BZ250"/>
    <mergeCell ref="V2:AR5"/>
    <mergeCell ref="X6:AP8"/>
    <mergeCell ref="V164:AR167"/>
    <mergeCell ref="X168:AP170"/>
    <mergeCell ref="BF61:BU62"/>
    <mergeCell ref="BF65:BP66"/>
    <mergeCell ref="BF63:BP64"/>
    <mergeCell ref="BE69:BF70"/>
    <mergeCell ref="BG69:BY70"/>
    <mergeCell ref="BZ69:BZ70"/>
    <mergeCell ref="BF71:BU72"/>
    <mergeCell ref="BF73:BJ74"/>
    <mergeCell ref="BF81:BU82"/>
    <mergeCell ref="BF83:BP84"/>
    <mergeCell ref="BF85:BP86"/>
    <mergeCell ref="BE89:BF90"/>
    <mergeCell ref="BG89:BY90"/>
    <mergeCell ref="BZ89:BZ90"/>
    <mergeCell ref="BF91:BU92"/>
    <mergeCell ref="BF93:BJ94"/>
    <mergeCell ref="BF101:BU102"/>
    <mergeCell ref="BF103:BP104"/>
    <mergeCell ref="BF105:BP106"/>
    <mergeCell ref="BE109:BF110"/>
    <mergeCell ref="BG109:BY110"/>
    <mergeCell ref="BZ109:BZ110"/>
    <mergeCell ref="BF111:BU112"/>
    <mergeCell ref="BF113:BJ114"/>
    <mergeCell ref="BF121:BU122"/>
    <mergeCell ref="BF123:BP124"/>
    <mergeCell ref="BE158:BZ160"/>
    <mergeCell ref="BE45:BF46"/>
    <mergeCell ref="S436:BY437"/>
    <mergeCell ref="S354:BX355"/>
    <mergeCell ref="S356:BX357"/>
    <mergeCell ref="S367:BX368"/>
    <mergeCell ref="S371:BX372"/>
    <mergeCell ref="G457:BY458"/>
    <mergeCell ref="G455:BY456"/>
    <mergeCell ref="E420:P421"/>
    <mergeCell ref="Q420:Q421"/>
    <mergeCell ref="S420:BX421"/>
    <mergeCell ref="S422:BX423"/>
    <mergeCell ref="S424:BX425"/>
    <mergeCell ref="S426:BX427"/>
    <mergeCell ref="S428:BX429"/>
    <mergeCell ref="S430:BX431"/>
    <mergeCell ref="S432:BX433"/>
    <mergeCell ref="S434:BX435"/>
    <mergeCell ref="S438:BX439"/>
    <mergeCell ref="E449:F450"/>
    <mergeCell ref="G451:BY452"/>
    <mergeCell ref="E453:F454"/>
    <mergeCell ref="G453:BY454"/>
    <mergeCell ref="G445:BY446"/>
    <mergeCell ref="E445:F446"/>
    <mergeCell ref="G449:BY450"/>
    <mergeCell ref="E406:P407"/>
    <mergeCell ref="Q406:Q407"/>
    <mergeCell ref="S406:BX407"/>
    <mergeCell ref="E408:P409"/>
    <mergeCell ref="Q408:Q409"/>
    <mergeCell ref="S408:BX409"/>
    <mergeCell ref="S410:BX411"/>
    <mergeCell ref="S412:BX413"/>
    <mergeCell ref="E410:P411"/>
    <mergeCell ref="Q410:Q411"/>
    <mergeCell ref="E412:P413"/>
    <mergeCell ref="Q412:Q413"/>
    <mergeCell ref="Y373:AC374"/>
    <mergeCell ref="AF373:AJ374"/>
    <mergeCell ref="S384:BX385"/>
    <mergeCell ref="S388:BX389"/>
    <mergeCell ref="S390:BX391"/>
    <mergeCell ref="S402:BX403"/>
    <mergeCell ref="S404:BX405"/>
    <mergeCell ref="E367:P368"/>
    <mergeCell ref="E354:P355"/>
    <mergeCell ref="E371:P372"/>
    <mergeCell ref="E382:P383"/>
    <mergeCell ref="E384:P385"/>
    <mergeCell ref="E388:P389"/>
    <mergeCell ref="E369:M370"/>
    <mergeCell ref="Q369:Q370"/>
    <mergeCell ref="Q371:Q372"/>
    <mergeCell ref="Q384:Q385"/>
    <mergeCell ref="Q388:Q389"/>
    <mergeCell ref="E394:P395"/>
    <mergeCell ref="S394:BX395"/>
    <mergeCell ref="T396:BX397"/>
    <mergeCell ref="T398:BX399"/>
    <mergeCell ref="E400:P401"/>
    <mergeCell ref="S400:BX401"/>
    <mergeCell ref="F334:BW335"/>
    <mergeCell ref="G336:BW337"/>
    <mergeCell ref="F344:BW345"/>
    <mergeCell ref="G346:BW347"/>
    <mergeCell ref="BJ52:BK53"/>
    <mergeCell ref="BL52:BR53"/>
    <mergeCell ref="E53:H56"/>
    <mergeCell ref="I51:J52"/>
    <mergeCell ref="I53:N56"/>
    <mergeCell ref="O54:X55"/>
    <mergeCell ref="Y54:AH55"/>
    <mergeCell ref="AI54:AR55"/>
    <mergeCell ref="O51:AR52"/>
    <mergeCell ref="H49:I50"/>
    <mergeCell ref="J49:T50"/>
    <mergeCell ref="Z49:AA50"/>
    <mergeCell ref="S373:W374"/>
    <mergeCell ref="AJ49:AK50"/>
    <mergeCell ref="AL49:AQ50"/>
    <mergeCell ref="AI58:AK60"/>
    <mergeCell ref="AL58:AN60"/>
    <mergeCell ref="AO58:AQ60"/>
    <mergeCell ref="AR58:AT60"/>
    <mergeCell ref="AT49:AU50"/>
    <mergeCell ref="AV49:BA50"/>
    <mergeCell ref="AQ303:AR304"/>
    <mergeCell ref="AW303:BA306"/>
    <mergeCell ref="BD303:BE304"/>
    <mergeCell ref="AH264:AH266"/>
    <mergeCell ref="BE291:BF292"/>
    <mergeCell ref="BG291:BY292"/>
    <mergeCell ref="AY58:BA60"/>
    <mergeCell ref="E40:I42"/>
    <mergeCell ref="AB211:AG212"/>
    <mergeCell ref="BX202:BY203"/>
    <mergeCell ref="P58:AH60"/>
    <mergeCell ref="E442:J443"/>
    <mergeCell ref="K351:BY352"/>
    <mergeCell ref="K40:R42"/>
    <mergeCell ref="K442:BY443"/>
    <mergeCell ref="E414:P415"/>
    <mergeCell ref="Q414:Q415"/>
    <mergeCell ref="S414:BX415"/>
    <mergeCell ref="E416:M417"/>
    <mergeCell ref="Q416:Q417"/>
    <mergeCell ref="S416:BX417"/>
    <mergeCell ref="S418:BX419"/>
    <mergeCell ref="Q354:Q355"/>
    <mergeCell ref="E351:J352"/>
    <mergeCell ref="Q394:Q395"/>
    <mergeCell ref="Q400:Q401"/>
    <mergeCell ref="Q382:Q383"/>
    <mergeCell ref="Q367:Q368"/>
    <mergeCell ref="T392:BX393"/>
    <mergeCell ref="AD264:AD266"/>
    <mergeCell ref="AS303:AU306"/>
    <mergeCell ref="BW300:BX302"/>
    <mergeCell ref="BY300:BZ302"/>
    <mergeCell ref="AX301:AX302"/>
    <mergeCell ref="BB301:BB302"/>
    <mergeCell ref="G303:L306"/>
    <mergeCell ref="Q303:V306"/>
    <mergeCell ref="Z303:AC306"/>
    <mergeCell ref="AE303:AG306"/>
    <mergeCell ref="B240:D258"/>
    <mergeCell ref="F240:N242"/>
    <mergeCell ref="P240:AH242"/>
    <mergeCell ref="G243:L246"/>
    <mergeCell ref="Q243:V246"/>
    <mergeCell ref="Z243:AC246"/>
    <mergeCell ref="AE243:AG246"/>
    <mergeCell ref="E251:G254"/>
    <mergeCell ref="J251:M254"/>
    <mergeCell ref="P251:W254"/>
    <mergeCell ref="Z251:AG254"/>
    <mergeCell ref="B45:D56"/>
    <mergeCell ref="U46:V47"/>
    <mergeCell ref="W46:AC47"/>
    <mergeCell ref="B220:D238"/>
    <mergeCell ref="F220:N222"/>
    <mergeCell ref="P220:AH222"/>
    <mergeCell ref="F58:N60"/>
    <mergeCell ref="AB49:AG50"/>
    <mergeCell ref="B207:D218"/>
    <mergeCell ref="E207:F208"/>
    <mergeCell ref="G207:N210"/>
    <mergeCell ref="N70:N72"/>
    <mergeCell ref="J65:M68"/>
    <mergeCell ref="P65:W68"/>
    <mergeCell ref="E85:G88"/>
    <mergeCell ref="J85:M88"/>
    <mergeCell ref="P85:W88"/>
    <mergeCell ref="Z85:AG88"/>
    <mergeCell ref="B98:D116"/>
    <mergeCell ref="F98:N100"/>
    <mergeCell ref="P98:AH100"/>
    <mergeCell ref="N10:O12"/>
    <mergeCell ref="BX40:BY41"/>
    <mergeCell ref="J35:AJ39"/>
    <mergeCell ref="AL37:AM38"/>
    <mergeCell ref="S40:T42"/>
    <mergeCell ref="AA40:AB42"/>
    <mergeCell ref="BN17:BR19"/>
    <mergeCell ref="AP37:AR38"/>
    <mergeCell ref="P17:Q20"/>
    <mergeCell ref="J23:K24"/>
    <mergeCell ref="R10:U12"/>
    <mergeCell ref="J21:AN22"/>
    <mergeCell ref="L23:O24"/>
    <mergeCell ref="R23:W24"/>
    <mergeCell ref="J25:AN29"/>
    <mergeCell ref="J30:AN34"/>
    <mergeCell ref="P23:Q24"/>
    <mergeCell ref="X17:Y20"/>
    <mergeCell ref="Z17:AA20"/>
    <mergeCell ref="L17:M20"/>
    <mergeCell ref="J13:Q16"/>
    <mergeCell ref="B18:D37"/>
    <mergeCell ref="AL220:AN222"/>
    <mergeCell ref="AO220:AQ222"/>
    <mergeCell ref="AR220:AT222"/>
    <mergeCell ref="AU220:AW222"/>
    <mergeCell ref="AY220:BA222"/>
    <mergeCell ref="BC220:BD222"/>
    <mergeCell ref="BE220:BF222"/>
    <mergeCell ref="BG220:BH222"/>
    <mergeCell ref="BI220:BJ222"/>
    <mergeCell ref="E231:G234"/>
    <mergeCell ref="BK220:BL222"/>
    <mergeCell ref="BM220:BN222"/>
    <mergeCell ref="E202:I204"/>
    <mergeCell ref="K202:R204"/>
    <mergeCell ref="S202:T204"/>
    <mergeCell ref="U202:Z204"/>
    <mergeCell ref="AA202:AB204"/>
    <mergeCell ref="AC202:AJ204"/>
    <mergeCell ref="BE207:BF208"/>
    <mergeCell ref="BG207:BX208"/>
    <mergeCell ref="U208:V209"/>
    <mergeCell ref="W208:AC209"/>
    <mergeCell ref="AK208:AL209"/>
    <mergeCell ref="AM208:AS209"/>
    <mergeCell ref="AV208:BA209"/>
    <mergeCell ref="BG209:BW210"/>
    <mergeCell ref="H211:I212"/>
    <mergeCell ref="J211:T212"/>
    <mergeCell ref="Z211:AA212"/>
    <mergeCell ref="N17:O20"/>
    <mergeCell ref="R17:S20"/>
    <mergeCell ref="E45:F46"/>
    <mergeCell ref="E51:F52"/>
    <mergeCell ref="G45:N48"/>
    <mergeCell ref="M3:U5"/>
    <mergeCell ref="M6:U8"/>
    <mergeCell ref="E69:G72"/>
    <mergeCell ref="J69:M72"/>
    <mergeCell ref="P69:W72"/>
    <mergeCell ref="Z69:AG72"/>
    <mergeCell ref="AI69:AQ72"/>
    <mergeCell ref="AS69:BA72"/>
    <mergeCell ref="P10:Q12"/>
    <mergeCell ref="AK46:AL47"/>
    <mergeCell ref="AM46:AS47"/>
    <mergeCell ref="M62:N64"/>
    <mergeCell ref="W62:X64"/>
    <mergeCell ref="AV46:BA47"/>
    <mergeCell ref="AP35:BB36"/>
    <mergeCell ref="E13:I16"/>
    <mergeCell ref="E17:I20"/>
    <mergeCell ref="E24:I26"/>
    <mergeCell ref="E31:I33"/>
    <mergeCell ref="E36:I38"/>
    <mergeCell ref="E10:F12"/>
    <mergeCell ref="J17:K20"/>
    <mergeCell ref="G10:I12"/>
    <mergeCell ref="L10:M12"/>
    <mergeCell ref="T17:U20"/>
    <mergeCell ref="V17:W20"/>
    <mergeCell ref="U40:Z42"/>
    <mergeCell ref="AC40:AJ42"/>
    <mergeCell ref="J10:K12"/>
    <mergeCell ref="B58:D76"/>
    <mergeCell ref="AM63:AM64"/>
    <mergeCell ref="BZ67:BZ68"/>
    <mergeCell ref="BZ75:BZ76"/>
    <mergeCell ref="BG75:BY76"/>
    <mergeCell ref="AS65:BA68"/>
    <mergeCell ref="AI65:AQ68"/>
    <mergeCell ref="AH66:AH68"/>
    <mergeCell ref="BB66:BB68"/>
    <mergeCell ref="X66:X68"/>
    <mergeCell ref="Z65:AG68"/>
    <mergeCell ref="BD65:BE66"/>
    <mergeCell ref="E73:G76"/>
    <mergeCell ref="J73:M76"/>
    <mergeCell ref="P73:W76"/>
    <mergeCell ref="Z73:AG76"/>
    <mergeCell ref="BB59:BB60"/>
    <mergeCell ref="AX59:AX60"/>
    <mergeCell ref="AU58:AW60"/>
    <mergeCell ref="AQ61:AR62"/>
    <mergeCell ref="BC58:BZ60"/>
    <mergeCell ref="X70:X72"/>
    <mergeCell ref="X74:X76"/>
    <mergeCell ref="AH70:AH72"/>
    <mergeCell ref="AH74:AH76"/>
    <mergeCell ref="BD61:BE62"/>
    <mergeCell ref="BD63:BE64"/>
    <mergeCell ref="BD67:BE68"/>
    <mergeCell ref="E65:G68"/>
    <mergeCell ref="BD71:BE72"/>
    <mergeCell ref="BD73:BE74"/>
    <mergeCell ref="N66:N68"/>
    <mergeCell ref="H66:H68"/>
    <mergeCell ref="H70:H72"/>
    <mergeCell ref="H74:H76"/>
    <mergeCell ref="N74:N76"/>
    <mergeCell ref="AI78:AK80"/>
    <mergeCell ref="AL78:AN80"/>
    <mergeCell ref="AO78:AQ80"/>
    <mergeCell ref="AR78:AT80"/>
    <mergeCell ref="AU78:AW80"/>
    <mergeCell ref="AY78:BA80"/>
    <mergeCell ref="AN61:AP64"/>
    <mergeCell ref="AQ63:AR64"/>
    <mergeCell ref="BB62:BB64"/>
    <mergeCell ref="AV62:AV64"/>
    <mergeCell ref="AS61:AU64"/>
    <mergeCell ref="AW61:BA64"/>
    <mergeCell ref="AL62:AL64"/>
    <mergeCell ref="AI61:AK64"/>
    <mergeCell ref="AH62:AH64"/>
    <mergeCell ref="AD62:AD64"/>
    <mergeCell ref="AE61:AG64"/>
    <mergeCell ref="Z61:AC64"/>
    <mergeCell ref="G61:L64"/>
    <mergeCell ref="Q61:V64"/>
    <mergeCell ref="G81:L84"/>
    <mergeCell ref="Q81:V84"/>
    <mergeCell ref="Z81:AC84"/>
    <mergeCell ref="AE81:AG84"/>
    <mergeCell ref="AI81:AK84"/>
    <mergeCell ref="AN81:AP84"/>
    <mergeCell ref="AQ81:AR82"/>
    <mergeCell ref="AS81:AU84"/>
    <mergeCell ref="AW81:BA84"/>
    <mergeCell ref="BD81:BE82"/>
    <mergeCell ref="M82:N84"/>
    <mergeCell ref="W82:X84"/>
    <mergeCell ref="AD82:AD84"/>
    <mergeCell ref="AH82:AH84"/>
    <mergeCell ref="AL82:AL84"/>
    <mergeCell ref="AV82:AV84"/>
    <mergeCell ref="BB82:BB84"/>
    <mergeCell ref="AM83:AM84"/>
    <mergeCell ref="AQ83:AR84"/>
    <mergeCell ref="BD83:BE84"/>
    <mergeCell ref="G101:L104"/>
    <mergeCell ref="BD87:BE88"/>
    <mergeCell ref="BZ87:BZ88"/>
    <mergeCell ref="E89:G92"/>
    <mergeCell ref="J89:M92"/>
    <mergeCell ref="P89:W92"/>
    <mergeCell ref="Z89:AG92"/>
    <mergeCell ref="AI89:AQ92"/>
    <mergeCell ref="AS89:BA92"/>
    <mergeCell ref="H90:H92"/>
    <mergeCell ref="N90:N92"/>
    <mergeCell ref="BD91:BE92"/>
    <mergeCell ref="AR90:AR92"/>
    <mergeCell ref="AI93:AQ96"/>
    <mergeCell ref="AS93:BA96"/>
    <mergeCell ref="BD93:BE94"/>
    <mergeCell ref="H94:H96"/>
    <mergeCell ref="N94:N96"/>
    <mergeCell ref="BG95:BY96"/>
    <mergeCell ref="BZ95:BZ96"/>
    <mergeCell ref="AI85:AQ88"/>
    <mergeCell ref="AS85:BA88"/>
    <mergeCell ref="BD85:BE86"/>
    <mergeCell ref="E93:G96"/>
    <mergeCell ref="J93:M96"/>
    <mergeCell ref="P93:W96"/>
    <mergeCell ref="Z93:AG96"/>
    <mergeCell ref="H86:H88"/>
    <mergeCell ref="N86:N88"/>
    <mergeCell ref="X86:X88"/>
    <mergeCell ref="AH86:AH88"/>
    <mergeCell ref="BB86:BB88"/>
    <mergeCell ref="B78:D96"/>
    <mergeCell ref="F78:N80"/>
    <mergeCell ref="P78:AH80"/>
    <mergeCell ref="Q101:V104"/>
    <mergeCell ref="BD101:BE102"/>
    <mergeCell ref="M102:N104"/>
    <mergeCell ref="W102:X104"/>
    <mergeCell ref="AD102:AD104"/>
    <mergeCell ref="AH102:AH104"/>
    <mergeCell ref="AL102:AL104"/>
    <mergeCell ref="AV102:AV104"/>
    <mergeCell ref="E113:G116"/>
    <mergeCell ref="J113:M116"/>
    <mergeCell ref="P113:W116"/>
    <mergeCell ref="Z113:AG116"/>
    <mergeCell ref="AI113:AQ116"/>
    <mergeCell ref="AS113:BA116"/>
    <mergeCell ref="BD113:BE114"/>
    <mergeCell ref="AM103:AM104"/>
    <mergeCell ref="AQ103:AR104"/>
    <mergeCell ref="BD103:BE104"/>
    <mergeCell ref="H114:H116"/>
    <mergeCell ref="N114:N116"/>
    <mergeCell ref="AH90:AH92"/>
    <mergeCell ref="AH94:AH96"/>
    <mergeCell ref="X90:X92"/>
    <mergeCell ref="X94:X96"/>
    <mergeCell ref="BB102:BB104"/>
    <mergeCell ref="AI98:AK100"/>
    <mergeCell ref="AL98:AN100"/>
    <mergeCell ref="AO98:AQ100"/>
    <mergeCell ref="AR98:AT100"/>
    <mergeCell ref="BZ115:BZ116"/>
    <mergeCell ref="BB114:BB116"/>
    <mergeCell ref="AR114:AR116"/>
    <mergeCell ref="BE115:BF116"/>
    <mergeCell ref="BZ107:BZ108"/>
    <mergeCell ref="E109:G112"/>
    <mergeCell ref="J109:M112"/>
    <mergeCell ref="P109:W112"/>
    <mergeCell ref="Z109:AG112"/>
    <mergeCell ref="AI109:AQ112"/>
    <mergeCell ref="AS109:BA112"/>
    <mergeCell ref="H110:H112"/>
    <mergeCell ref="N110:N112"/>
    <mergeCell ref="BD111:BE112"/>
    <mergeCell ref="AR110:AR112"/>
    <mergeCell ref="AR106:AR108"/>
    <mergeCell ref="BB110:BB112"/>
    <mergeCell ref="E105:G108"/>
    <mergeCell ref="J105:M108"/>
    <mergeCell ref="X110:X112"/>
    <mergeCell ref="AH110:AH112"/>
    <mergeCell ref="X114:X116"/>
    <mergeCell ref="AH114:AH116"/>
    <mergeCell ref="P105:W108"/>
    <mergeCell ref="Z105:AG108"/>
    <mergeCell ref="AI105:AQ108"/>
    <mergeCell ref="AS105:BA108"/>
    <mergeCell ref="BD105:BE106"/>
    <mergeCell ref="H106:H108"/>
    <mergeCell ref="N106:N108"/>
    <mergeCell ref="X106:X108"/>
    <mergeCell ref="AH106:AH108"/>
    <mergeCell ref="P133:W136"/>
    <mergeCell ref="Z133:AG136"/>
    <mergeCell ref="G121:L124"/>
    <mergeCell ref="Q121:V124"/>
    <mergeCell ref="Z121:AC124"/>
    <mergeCell ref="AE121:AG124"/>
    <mergeCell ref="AI121:AK124"/>
    <mergeCell ref="AN121:AP124"/>
    <mergeCell ref="AQ121:AR122"/>
    <mergeCell ref="AS121:AU124"/>
    <mergeCell ref="AW121:BA124"/>
    <mergeCell ref="BD121:BE122"/>
    <mergeCell ref="M122:N124"/>
    <mergeCell ref="W122:X124"/>
    <mergeCell ref="BE129:BF130"/>
    <mergeCell ref="BF131:BU132"/>
    <mergeCell ref="BF133:BJ134"/>
    <mergeCell ref="AM123:AM124"/>
    <mergeCell ref="H126:H128"/>
    <mergeCell ref="N126:N128"/>
    <mergeCell ref="X126:X128"/>
    <mergeCell ref="AH126:AH128"/>
    <mergeCell ref="BB126:BB128"/>
    <mergeCell ref="BD127:BE128"/>
    <mergeCell ref="H134:H136"/>
    <mergeCell ref="N134:N136"/>
    <mergeCell ref="BG135:BY136"/>
    <mergeCell ref="AI133:AQ136"/>
    <mergeCell ref="X134:X136"/>
    <mergeCell ref="AH134:AH136"/>
    <mergeCell ref="E133:G136"/>
    <mergeCell ref="J133:M136"/>
    <mergeCell ref="BZ127:BZ128"/>
    <mergeCell ref="E129:G132"/>
    <mergeCell ref="J129:M132"/>
    <mergeCell ref="P129:W132"/>
    <mergeCell ref="Z129:AG132"/>
    <mergeCell ref="AI129:AQ132"/>
    <mergeCell ref="AS129:BA132"/>
    <mergeCell ref="H130:H132"/>
    <mergeCell ref="N130:N132"/>
    <mergeCell ref="BD131:BE132"/>
    <mergeCell ref="X130:X132"/>
    <mergeCell ref="BF125:BP126"/>
    <mergeCell ref="BG129:BY130"/>
    <mergeCell ref="BZ129:BZ130"/>
    <mergeCell ref="E125:G128"/>
    <mergeCell ref="J125:M128"/>
    <mergeCell ref="P125:W128"/>
    <mergeCell ref="Z125:AG128"/>
    <mergeCell ref="AI125:AQ128"/>
    <mergeCell ref="AS125:BA128"/>
    <mergeCell ref="BD125:BE126"/>
    <mergeCell ref="AH130:AH132"/>
    <mergeCell ref="BZ135:BZ136"/>
    <mergeCell ref="B138:D156"/>
    <mergeCell ref="F138:N140"/>
    <mergeCell ref="P138:AH140"/>
    <mergeCell ref="AI138:AK140"/>
    <mergeCell ref="AL138:AN140"/>
    <mergeCell ref="AO138:AQ140"/>
    <mergeCell ref="AR138:AT140"/>
    <mergeCell ref="AU138:AW140"/>
    <mergeCell ref="AY138:BA140"/>
    <mergeCell ref="H146:H148"/>
    <mergeCell ref="N146:N148"/>
    <mergeCell ref="X146:X148"/>
    <mergeCell ref="AH146:AH148"/>
    <mergeCell ref="BB146:BB148"/>
    <mergeCell ref="BD147:BE148"/>
    <mergeCell ref="G141:L144"/>
    <mergeCell ref="Q141:V144"/>
    <mergeCell ref="Z141:AC144"/>
    <mergeCell ref="AE141:AG144"/>
    <mergeCell ref="AI141:AK144"/>
    <mergeCell ref="AN141:AP144"/>
    <mergeCell ref="AQ141:AR142"/>
    <mergeCell ref="AS141:AU144"/>
    <mergeCell ref="AW141:BA144"/>
    <mergeCell ref="B118:D136"/>
    <mergeCell ref="F118:N120"/>
    <mergeCell ref="P118:AH120"/>
    <mergeCell ref="AI118:AK120"/>
    <mergeCell ref="BD143:BE144"/>
    <mergeCell ref="E153:G156"/>
    <mergeCell ref="J153:M156"/>
    <mergeCell ref="P153:W156"/>
    <mergeCell ref="Z153:AG156"/>
    <mergeCell ref="AI153:AQ156"/>
    <mergeCell ref="AS153:BA156"/>
    <mergeCell ref="BD153:BE154"/>
    <mergeCell ref="H154:H156"/>
    <mergeCell ref="N154:N156"/>
    <mergeCell ref="E149:G152"/>
    <mergeCell ref="J149:M152"/>
    <mergeCell ref="P149:W152"/>
    <mergeCell ref="Z149:AG152"/>
    <mergeCell ref="AI149:AQ152"/>
    <mergeCell ref="AS149:BA152"/>
    <mergeCell ref="H150:H152"/>
    <mergeCell ref="N150:N152"/>
    <mergeCell ref="BD151:BE152"/>
    <mergeCell ref="E145:G148"/>
    <mergeCell ref="J145:M148"/>
    <mergeCell ref="P145:W148"/>
    <mergeCell ref="Z145:AG148"/>
    <mergeCell ref="AR146:AR148"/>
    <mergeCell ref="AR150:AR152"/>
    <mergeCell ref="AR154:AR156"/>
    <mergeCell ref="AH150:AH152"/>
    <mergeCell ref="AH154:AH156"/>
    <mergeCell ref="X150:X152"/>
    <mergeCell ref="X154:X156"/>
    <mergeCell ref="BD133:BE134"/>
    <mergeCell ref="BB122:BB124"/>
    <mergeCell ref="BB99:BB100"/>
    <mergeCell ref="BB119:BB120"/>
    <mergeCell ref="AR66:AR68"/>
    <mergeCell ref="AR74:AR76"/>
    <mergeCell ref="AR70:AR72"/>
    <mergeCell ref="BB70:BB72"/>
    <mergeCell ref="BB74:BB76"/>
    <mergeCell ref="BB90:BB92"/>
    <mergeCell ref="BB94:BB96"/>
    <mergeCell ref="AR94:AR96"/>
    <mergeCell ref="AR86:AR88"/>
    <mergeCell ref="BD123:BE124"/>
    <mergeCell ref="BG115:BY116"/>
    <mergeCell ref="Z101:AC104"/>
    <mergeCell ref="AE101:AG104"/>
    <mergeCell ref="AI101:AK104"/>
    <mergeCell ref="AN101:AP104"/>
    <mergeCell ref="AQ101:AR102"/>
    <mergeCell ref="AS101:AU104"/>
    <mergeCell ref="AW101:BA104"/>
    <mergeCell ref="AU98:AW100"/>
    <mergeCell ref="AY98:BA100"/>
    <mergeCell ref="BB106:BB108"/>
    <mergeCell ref="BD107:BE108"/>
    <mergeCell ref="BE75:BF76"/>
    <mergeCell ref="AI73:AQ76"/>
    <mergeCell ref="AS73:BA76"/>
    <mergeCell ref="M142:N144"/>
    <mergeCell ref="W142:X144"/>
    <mergeCell ref="AD142:AD144"/>
    <mergeCell ref="AH142:AH144"/>
    <mergeCell ref="AL142:AL144"/>
    <mergeCell ref="AV142:AV144"/>
    <mergeCell ref="BB142:BB144"/>
    <mergeCell ref="AM143:AM144"/>
    <mergeCell ref="AQ143:AR144"/>
    <mergeCell ref="AQ123:AR124"/>
    <mergeCell ref="AL118:AN120"/>
    <mergeCell ref="AO118:AQ120"/>
    <mergeCell ref="AR118:AT120"/>
    <mergeCell ref="AU118:AW120"/>
    <mergeCell ref="AY118:BA120"/>
    <mergeCell ref="BG45:BX46"/>
    <mergeCell ref="BG47:BW48"/>
    <mergeCell ref="BF67:BP68"/>
    <mergeCell ref="BF87:BP88"/>
    <mergeCell ref="BE95:BF96"/>
    <mergeCell ref="BF107:BP108"/>
    <mergeCell ref="AR126:AR128"/>
    <mergeCell ref="AR130:AR132"/>
    <mergeCell ref="AR134:AR136"/>
    <mergeCell ref="BB130:BB132"/>
    <mergeCell ref="BB134:BB136"/>
    <mergeCell ref="BF127:BP128"/>
    <mergeCell ref="BE135:BF136"/>
    <mergeCell ref="AX79:AX80"/>
    <mergeCell ref="BB79:BB80"/>
    <mergeCell ref="AX99:AX100"/>
    <mergeCell ref="AX119:AX120"/>
    <mergeCell ref="E172:F174"/>
    <mergeCell ref="G172:I174"/>
    <mergeCell ref="J172:K174"/>
    <mergeCell ref="L172:M174"/>
    <mergeCell ref="N172:O174"/>
    <mergeCell ref="P172:Q174"/>
    <mergeCell ref="R172:U174"/>
    <mergeCell ref="E175:I178"/>
    <mergeCell ref="B164:I165"/>
    <mergeCell ref="B166:C167"/>
    <mergeCell ref="D166:E167"/>
    <mergeCell ref="F166:G167"/>
    <mergeCell ref="H166:I167"/>
    <mergeCell ref="M165:U167"/>
    <mergeCell ref="J175:Q178"/>
    <mergeCell ref="BC78:BZ80"/>
    <mergeCell ref="BC98:BZ100"/>
    <mergeCell ref="BC118:BZ120"/>
    <mergeCell ref="BC138:BZ140"/>
    <mergeCell ref="M168:U170"/>
    <mergeCell ref="AS133:BA136"/>
    <mergeCell ref="AD122:AD124"/>
    <mergeCell ref="AH122:AH124"/>
    <mergeCell ref="AL122:AL124"/>
    <mergeCell ref="AV122:AV124"/>
    <mergeCell ref="AI145:AQ148"/>
    <mergeCell ref="AS145:BA148"/>
    <mergeCell ref="BD145:BE146"/>
    <mergeCell ref="BB150:BB152"/>
    <mergeCell ref="BB154:BB156"/>
    <mergeCell ref="AX139:AX140"/>
    <mergeCell ref="BB139:BB140"/>
    <mergeCell ref="E179:I182"/>
    <mergeCell ref="J179:K182"/>
    <mergeCell ref="L179:M182"/>
    <mergeCell ref="N179:O182"/>
    <mergeCell ref="P179:Q182"/>
    <mergeCell ref="R179:S182"/>
    <mergeCell ref="T179:U182"/>
    <mergeCell ref="V179:W182"/>
    <mergeCell ref="X179:Y182"/>
    <mergeCell ref="Z179:AA182"/>
    <mergeCell ref="BN179:BR181"/>
    <mergeCell ref="B180:D199"/>
    <mergeCell ref="J183:AN184"/>
    <mergeCell ref="J185:K186"/>
    <mergeCell ref="L185:O186"/>
    <mergeCell ref="P185:Q186"/>
    <mergeCell ref="R185:W186"/>
    <mergeCell ref="E186:I188"/>
    <mergeCell ref="J187:AN191"/>
    <mergeCell ref="J192:AN196"/>
    <mergeCell ref="E193:I195"/>
    <mergeCell ref="J197:AJ201"/>
    <mergeCell ref="AP197:BB198"/>
    <mergeCell ref="E198:I200"/>
    <mergeCell ref="AL199:AM200"/>
    <mergeCell ref="AP199:AR200"/>
    <mergeCell ref="AJ211:AK212"/>
    <mergeCell ref="AL211:AQ212"/>
    <mergeCell ref="AT211:AU212"/>
    <mergeCell ref="AV211:BA212"/>
    <mergeCell ref="E213:F214"/>
    <mergeCell ref="I213:J214"/>
    <mergeCell ref="O213:AR214"/>
    <mergeCell ref="BJ214:BK215"/>
    <mergeCell ref="BL214:BR215"/>
    <mergeCell ref="E215:H218"/>
    <mergeCell ref="I215:N218"/>
    <mergeCell ref="O216:X217"/>
    <mergeCell ref="Y216:AH217"/>
    <mergeCell ref="AI216:AR217"/>
    <mergeCell ref="BO220:BP222"/>
    <mergeCell ref="BQ220:BR222"/>
    <mergeCell ref="BS220:BT222"/>
    <mergeCell ref="AX221:AX222"/>
    <mergeCell ref="BB221:BB222"/>
    <mergeCell ref="AI220:AK222"/>
    <mergeCell ref="G223:L226"/>
    <mergeCell ref="Q223:V226"/>
    <mergeCell ref="Z223:AC226"/>
    <mergeCell ref="AE223:AG226"/>
    <mergeCell ref="AI223:AK226"/>
    <mergeCell ref="AN223:AP226"/>
    <mergeCell ref="AQ223:AR224"/>
    <mergeCell ref="AS223:AU226"/>
    <mergeCell ref="AW223:BA226"/>
    <mergeCell ref="BD223:BE224"/>
    <mergeCell ref="M224:N226"/>
    <mergeCell ref="W224:X226"/>
    <mergeCell ref="AD224:AD226"/>
    <mergeCell ref="AH224:AH226"/>
    <mergeCell ref="AL224:AL226"/>
    <mergeCell ref="AV224:AV226"/>
    <mergeCell ref="BB224:BB226"/>
    <mergeCell ref="AM225:AM226"/>
    <mergeCell ref="AQ225:AR226"/>
    <mergeCell ref="BD225:BE226"/>
    <mergeCell ref="E227:G230"/>
    <mergeCell ref="J227:M230"/>
    <mergeCell ref="P227:W230"/>
    <mergeCell ref="Z227:AG230"/>
    <mergeCell ref="AI227:AQ230"/>
    <mergeCell ref="AS227:BA230"/>
    <mergeCell ref="BD227:BE228"/>
    <mergeCell ref="H228:H230"/>
    <mergeCell ref="N228:N230"/>
    <mergeCell ref="X228:X230"/>
    <mergeCell ref="AH228:AH230"/>
    <mergeCell ref="AR228:AR230"/>
    <mergeCell ref="BB228:BB230"/>
    <mergeCell ref="BD229:BE230"/>
    <mergeCell ref="BF229:BP230"/>
    <mergeCell ref="BZ229:BZ230"/>
    <mergeCell ref="J231:M234"/>
    <mergeCell ref="P231:W234"/>
    <mergeCell ref="Z231:AG234"/>
    <mergeCell ref="AI231:AQ234"/>
    <mergeCell ref="AS231:BA234"/>
    <mergeCell ref="H232:H234"/>
    <mergeCell ref="N232:N234"/>
    <mergeCell ref="X232:X234"/>
    <mergeCell ref="AH232:AH234"/>
    <mergeCell ref="AR232:AR234"/>
    <mergeCell ref="BB232:BB234"/>
    <mergeCell ref="BD233:BE234"/>
    <mergeCell ref="BZ237:BZ238"/>
    <mergeCell ref="AV244:AV246"/>
    <mergeCell ref="BB244:BB246"/>
    <mergeCell ref="AM245:AM246"/>
    <mergeCell ref="AQ245:AR246"/>
    <mergeCell ref="BD245:BE246"/>
    <mergeCell ref="AL240:AN242"/>
    <mergeCell ref="AO240:AQ242"/>
    <mergeCell ref="AR240:AT242"/>
    <mergeCell ref="AU240:AW242"/>
    <mergeCell ref="AY240:BA242"/>
    <mergeCell ref="BC240:BD242"/>
    <mergeCell ref="BE240:BF242"/>
    <mergeCell ref="BG240:BH242"/>
    <mergeCell ref="BI240:BJ242"/>
    <mergeCell ref="AI243:AK246"/>
    <mergeCell ref="BW240:BX242"/>
    <mergeCell ref="M244:N246"/>
    <mergeCell ref="W244:X246"/>
    <mergeCell ref="E235:G238"/>
    <mergeCell ref="J235:M238"/>
    <mergeCell ref="P235:W238"/>
    <mergeCell ref="Z235:AG238"/>
    <mergeCell ref="AI235:AQ238"/>
    <mergeCell ref="AS235:BA238"/>
    <mergeCell ref="BD235:BE236"/>
    <mergeCell ref="H236:H238"/>
    <mergeCell ref="N236:N238"/>
    <mergeCell ref="X236:X238"/>
    <mergeCell ref="AH236:AH238"/>
    <mergeCell ref="AR236:AR238"/>
    <mergeCell ref="BB236:BB238"/>
    <mergeCell ref="BE237:BF238"/>
    <mergeCell ref="BG237:BY238"/>
    <mergeCell ref="BB256:BB258"/>
    <mergeCell ref="BE257:BF258"/>
    <mergeCell ref="AX241:AX242"/>
    <mergeCell ref="BB241:BB242"/>
    <mergeCell ref="AI240:AK242"/>
    <mergeCell ref="BK240:BL242"/>
    <mergeCell ref="BM240:BN242"/>
    <mergeCell ref="BO240:BP242"/>
    <mergeCell ref="BQ240:BR242"/>
    <mergeCell ref="BS240:BT242"/>
    <mergeCell ref="BU240:BV242"/>
    <mergeCell ref="BF245:BP246"/>
    <mergeCell ref="E247:G250"/>
    <mergeCell ref="J247:M250"/>
    <mergeCell ref="P247:W250"/>
    <mergeCell ref="Z247:AG250"/>
    <mergeCell ref="AI247:AQ250"/>
    <mergeCell ref="AS247:BA250"/>
    <mergeCell ref="BD247:BE248"/>
    <mergeCell ref="H248:H250"/>
    <mergeCell ref="N248:N250"/>
    <mergeCell ref="X248:X250"/>
    <mergeCell ref="AH248:AH250"/>
    <mergeCell ref="AR248:AR250"/>
    <mergeCell ref="BB248:BB250"/>
    <mergeCell ref="BD249:BE250"/>
    <mergeCell ref="BF249:BP250"/>
    <mergeCell ref="AN243:AP246"/>
    <mergeCell ref="AQ243:AR244"/>
    <mergeCell ref="AS243:AU246"/>
    <mergeCell ref="AW243:BA246"/>
    <mergeCell ref="BD243:BE244"/>
    <mergeCell ref="BY260:BZ262"/>
    <mergeCell ref="AX261:AX262"/>
    <mergeCell ref="BB261:BB262"/>
    <mergeCell ref="G263:L266"/>
    <mergeCell ref="Q263:V266"/>
    <mergeCell ref="Z263:AC266"/>
    <mergeCell ref="AE263:AG266"/>
    <mergeCell ref="AI263:AK266"/>
    <mergeCell ref="AN263:AP266"/>
    <mergeCell ref="AD244:AD246"/>
    <mergeCell ref="AH244:AH246"/>
    <mergeCell ref="AL244:AL246"/>
    <mergeCell ref="AS251:BA254"/>
    <mergeCell ref="H252:H254"/>
    <mergeCell ref="N252:N254"/>
    <mergeCell ref="X252:X254"/>
    <mergeCell ref="AH252:AH254"/>
    <mergeCell ref="AR252:AR254"/>
    <mergeCell ref="BB252:BB254"/>
    <mergeCell ref="BD253:BE254"/>
    <mergeCell ref="E255:G258"/>
    <mergeCell ref="J255:M258"/>
    <mergeCell ref="P255:W258"/>
    <mergeCell ref="Z255:AG258"/>
    <mergeCell ref="AI255:AQ258"/>
    <mergeCell ref="AS255:BA258"/>
    <mergeCell ref="BD255:BE256"/>
    <mergeCell ref="H256:H258"/>
    <mergeCell ref="N256:N258"/>
    <mergeCell ref="X256:X258"/>
    <mergeCell ref="AH256:AH258"/>
    <mergeCell ref="AR256:AR258"/>
    <mergeCell ref="AS267:BA270"/>
    <mergeCell ref="BD267:BE268"/>
    <mergeCell ref="H268:H270"/>
    <mergeCell ref="N268:N270"/>
    <mergeCell ref="X268:X270"/>
    <mergeCell ref="AH268:AH270"/>
    <mergeCell ref="AR268:AR270"/>
    <mergeCell ref="BB268:BB270"/>
    <mergeCell ref="BD269:BE270"/>
    <mergeCell ref="BG257:BY258"/>
    <mergeCell ref="AI251:AQ254"/>
    <mergeCell ref="BZ257:BZ258"/>
    <mergeCell ref="B260:D278"/>
    <mergeCell ref="F260:N262"/>
    <mergeCell ref="P260:AH262"/>
    <mergeCell ref="AI260:AK262"/>
    <mergeCell ref="AL260:AN262"/>
    <mergeCell ref="AO260:AQ262"/>
    <mergeCell ref="AR260:AT262"/>
    <mergeCell ref="AU260:AW262"/>
    <mergeCell ref="AY260:BA262"/>
    <mergeCell ref="BC260:BD262"/>
    <mergeCell ref="BE260:BF262"/>
    <mergeCell ref="BG260:BH262"/>
    <mergeCell ref="BI260:BJ262"/>
    <mergeCell ref="BK260:BL262"/>
    <mergeCell ref="BM260:BN262"/>
    <mergeCell ref="BO260:BP262"/>
    <mergeCell ref="BQ260:BR262"/>
    <mergeCell ref="BS260:BT262"/>
    <mergeCell ref="BU260:BV262"/>
    <mergeCell ref="BW260:BX262"/>
    <mergeCell ref="BF269:BP270"/>
    <mergeCell ref="BZ269:BZ270"/>
    <mergeCell ref="M264:N266"/>
    <mergeCell ref="AW263:BA266"/>
    <mergeCell ref="BD263:BE264"/>
    <mergeCell ref="W264:X266"/>
    <mergeCell ref="E271:G274"/>
    <mergeCell ref="J271:M274"/>
    <mergeCell ref="P271:W274"/>
    <mergeCell ref="Z271:AG274"/>
    <mergeCell ref="AI271:AQ274"/>
    <mergeCell ref="AS271:BA274"/>
    <mergeCell ref="H272:H274"/>
    <mergeCell ref="N272:N274"/>
    <mergeCell ref="X272:X274"/>
    <mergeCell ref="AH272:AH274"/>
    <mergeCell ref="AR272:AR274"/>
    <mergeCell ref="BB272:BB274"/>
    <mergeCell ref="BD273:BE274"/>
    <mergeCell ref="AQ263:AR264"/>
    <mergeCell ref="AS263:AU266"/>
    <mergeCell ref="AL264:AL266"/>
    <mergeCell ref="AV264:AV266"/>
    <mergeCell ref="BB264:BB266"/>
    <mergeCell ref="AM265:AM266"/>
    <mergeCell ref="AQ265:AR266"/>
    <mergeCell ref="BD265:BE266"/>
    <mergeCell ref="E267:G270"/>
    <mergeCell ref="J267:M270"/>
    <mergeCell ref="P267:W270"/>
    <mergeCell ref="Z267:AG270"/>
    <mergeCell ref="AI267:AQ270"/>
    <mergeCell ref="E275:G278"/>
    <mergeCell ref="J275:M278"/>
    <mergeCell ref="P275:W278"/>
    <mergeCell ref="Z275:AG278"/>
    <mergeCell ref="AI275:AQ278"/>
    <mergeCell ref="AS275:BA278"/>
    <mergeCell ref="BD275:BE276"/>
    <mergeCell ref="H276:H278"/>
    <mergeCell ref="N276:N278"/>
    <mergeCell ref="X276:X278"/>
    <mergeCell ref="AH276:AH278"/>
    <mergeCell ref="AR276:AR278"/>
    <mergeCell ref="BB276:BB278"/>
    <mergeCell ref="BE277:BF278"/>
    <mergeCell ref="BG277:BY278"/>
    <mergeCell ref="BZ277:BZ278"/>
    <mergeCell ref="B280:D298"/>
    <mergeCell ref="F280:N282"/>
    <mergeCell ref="P280:AH282"/>
    <mergeCell ref="AI280:AK282"/>
    <mergeCell ref="AL280:AN282"/>
    <mergeCell ref="AO280:AQ282"/>
    <mergeCell ref="AR280:AT282"/>
    <mergeCell ref="AU280:AW282"/>
    <mergeCell ref="AY280:BA282"/>
    <mergeCell ref="BC280:BD282"/>
    <mergeCell ref="BE280:BF282"/>
    <mergeCell ref="BG280:BH282"/>
    <mergeCell ref="BI280:BJ282"/>
    <mergeCell ref="BK280:BL282"/>
    <mergeCell ref="BM280:BN282"/>
    <mergeCell ref="BO280:BP282"/>
    <mergeCell ref="BQ280:BR282"/>
    <mergeCell ref="E287:G290"/>
    <mergeCell ref="J287:M290"/>
    <mergeCell ref="P287:W290"/>
    <mergeCell ref="Z287:AG290"/>
    <mergeCell ref="AI287:AQ290"/>
    <mergeCell ref="AS287:BA290"/>
    <mergeCell ref="BD287:BE288"/>
    <mergeCell ref="E295:G298"/>
    <mergeCell ref="J295:M298"/>
    <mergeCell ref="P295:W298"/>
    <mergeCell ref="Z295:AG298"/>
    <mergeCell ref="BS280:BT282"/>
    <mergeCell ref="BU280:BV282"/>
    <mergeCell ref="BW280:BX282"/>
    <mergeCell ref="BY280:BZ282"/>
    <mergeCell ref="AX281:AX282"/>
    <mergeCell ref="BB281:BB282"/>
    <mergeCell ref="G283:L286"/>
    <mergeCell ref="Q283:V286"/>
    <mergeCell ref="Z283:AC286"/>
    <mergeCell ref="AE283:AG286"/>
    <mergeCell ref="AI283:AK286"/>
    <mergeCell ref="AN283:AP286"/>
    <mergeCell ref="AQ283:AR284"/>
    <mergeCell ref="AS283:AU286"/>
    <mergeCell ref="AW283:BA286"/>
    <mergeCell ref="BD283:BE284"/>
    <mergeCell ref="M284:N286"/>
    <mergeCell ref="W284:X286"/>
    <mergeCell ref="AD284:AD286"/>
    <mergeCell ref="AH284:AH286"/>
    <mergeCell ref="AL284:AL286"/>
    <mergeCell ref="AV284:AV286"/>
    <mergeCell ref="BB284:BB286"/>
    <mergeCell ref="AM285:AM286"/>
    <mergeCell ref="AQ285:AR286"/>
    <mergeCell ref="BD285:BE286"/>
    <mergeCell ref="H288:H290"/>
    <mergeCell ref="N288:N290"/>
    <mergeCell ref="X288:X290"/>
    <mergeCell ref="AH288:AH290"/>
    <mergeCell ref="AR288:AR290"/>
    <mergeCell ref="BB288:BB290"/>
    <mergeCell ref="BD289:BE290"/>
    <mergeCell ref="BF289:BP290"/>
    <mergeCell ref="BZ289:BZ290"/>
    <mergeCell ref="E291:G294"/>
    <mergeCell ref="J291:M294"/>
    <mergeCell ref="P291:W294"/>
    <mergeCell ref="Z291:AG294"/>
    <mergeCell ref="AI291:AQ294"/>
    <mergeCell ref="AS291:BA294"/>
    <mergeCell ref="H292:H294"/>
    <mergeCell ref="N292:N294"/>
    <mergeCell ref="X292:X294"/>
    <mergeCell ref="AH292:AH294"/>
    <mergeCell ref="AR292:AR294"/>
    <mergeCell ref="BB292:BB294"/>
    <mergeCell ref="BD293:BE294"/>
    <mergeCell ref="BZ291:BZ292"/>
    <mergeCell ref="BF293:BU294"/>
    <mergeCell ref="B300:D318"/>
    <mergeCell ref="F300:N302"/>
    <mergeCell ref="P300:AH302"/>
    <mergeCell ref="AI300:AK302"/>
    <mergeCell ref="AL300:AN302"/>
    <mergeCell ref="AO300:AQ302"/>
    <mergeCell ref="AR300:AT302"/>
    <mergeCell ref="AU300:AW302"/>
    <mergeCell ref="AY300:BA302"/>
    <mergeCell ref="BC300:BD302"/>
    <mergeCell ref="BE300:BF302"/>
    <mergeCell ref="BG300:BH302"/>
    <mergeCell ref="BI300:BJ302"/>
    <mergeCell ref="BK300:BL302"/>
    <mergeCell ref="BM300:BN302"/>
    <mergeCell ref="BO300:BP302"/>
    <mergeCell ref="BQ300:BR302"/>
    <mergeCell ref="BF303:BU304"/>
    <mergeCell ref="BF305:BP306"/>
    <mergeCell ref="BF307:BP308"/>
    <mergeCell ref="BE311:BF312"/>
    <mergeCell ref="BG311:BY312"/>
    <mergeCell ref="BB308:BB310"/>
    <mergeCell ref="BD309:BE310"/>
    <mergeCell ref="BF309:BP310"/>
    <mergeCell ref="E307:G310"/>
    <mergeCell ref="AI307:AQ310"/>
    <mergeCell ref="AS307:BA310"/>
    <mergeCell ref="BD307:BE308"/>
    <mergeCell ref="H308:H310"/>
    <mergeCell ref="N308:N310"/>
    <mergeCell ref="X308:X310"/>
    <mergeCell ref="BZ297:BZ298"/>
    <mergeCell ref="BS300:BT302"/>
    <mergeCell ref="BU300:BV302"/>
    <mergeCell ref="BF295:BJ296"/>
    <mergeCell ref="AH312:AH314"/>
    <mergeCell ref="AR312:AR314"/>
    <mergeCell ref="BB312:BB314"/>
    <mergeCell ref="BD313:BE314"/>
    <mergeCell ref="M304:N306"/>
    <mergeCell ref="W304:X306"/>
    <mergeCell ref="AD304:AD306"/>
    <mergeCell ref="AH304:AH306"/>
    <mergeCell ref="AL304:AL306"/>
    <mergeCell ref="AV304:AV306"/>
    <mergeCell ref="BB304:BB306"/>
    <mergeCell ref="AM305:AM306"/>
    <mergeCell ref="AQ305:AR306"/>
    <mergeCell ref="BD305:BE306"/>
    <mergeCell ref="J307:M310"/>
    <mergeCell ref="P307:W310"/>
    <mergeCell ref="Z307:AG310"/>
    <mergeCell ref="AI303:AK306"/>
    <mergeCell ref="AN303:AP306"/>
    <mergeCell ref="N316:N318"/>
    <mergeCell ref="X316:X318"/>
    <mergeCell ref="AH316:AH318"/>
    <mergeCell ref="AR316:AR318"/>
    <mergeCell ref="BB316:BB318"/>
    <mergeCell ref="BE317:BF318"/>
    <mergeCell ref="BG317:BY318"/>
    <mergeCell ref="H312:H314"/>
    <mergeCell ref="N312:N314"/>
    <mergeCell ref="X312:X314"/>
    <mergeCell ref="AI295:AQ298"/>
    <mergeCell ref="AS295:BA298"/>
    <mergeCell ref="BD295:BE296"/>
    <mergeCell ref="H296:H298"/>
    <mergeCell ref="N296:N298"/>
    <mergeCell ref="X296:X298"/>
    <mergeCell ref="AH296:AH298"/>
    <mergeCell ref="AR296:AR298"/>
    <mergeCell ref="BB296:BB298"/>
    <mergeCell ref="BE297:BF298"/>
    <mergeCell ref="BG297:BY298"/>
    <mergeCell ref="G447:BY448"/>
    <mergeCell ref="E386:P387"/>
    <mergeCell ref="Q386:Q387"/>
    <mergeCell ref="S386:BX387"/>
    <mergeCell ref="E376:P377"/>
    <mergeCell ref="Q376:Q377"/>
    <mergeCell ref="S376:BX377"/>
    <mergeCell ref="E378:P379"/>
    <mergeCell ref="Q378:Q379"/>
    <mergeCell ref="S378:BX379"/>
    <mergeCell ref="E380:P381"/>
    <mergeCell ref="Q380:Q381"/>
    <mergeCell ref="S380:BX381"/>
    <mergeCell ref="S382:BX383"/>
    <mergeCell ref="AH308:AH310"/>
    <mergeCell ref="AR308:AR310"/>
    <mergeCell ref="BZ317:BZ318"/>
    <mergeCell ref="BZ309:BZ310"/>
    <mergeCell ref="E311:G314"/>
    <mergeCell ref="J311:M314"/>
    <mergeCell ref="P311:W314"/>
    <mergeCell ref="Z311:AG314"/>
    <mergeCell ref="AI311:AQ314"/>
    <mergeCell ref="AS311:BA314"/>
    <mergeCell ref="E315:G318"/>
    <mergeCell ref="J315:M318"/>
    <mergeCell ref="P315:W318"/>
    <mergeCell ref="Z315:AG318"/>
    <mergeCell ref="AI315:AQ318"/>
    <mergeCell ref="AS315:BA318"/>
    <mergeCell ref="BD315:BE316"/>
    <mergeCell ref="H316:H318"/>
  </mergeCells>
  <phoneticPr fontId="2"/>
  <dataValidations xWindow="1028" yWindow="485" count="11">
    <dataValidation type="list" allowBlank="1" showInputMessage="1" promptTitle="該当するとき・・・・" prompt="▼をクリックして選択_x000a_① を選択" sqref="BV56:BW57 BV218:BW219">
      <formula1>"１,①"</formula1>
    </dataValidation>
    <dataValidation type="list" allowBlank="1" showInputMessage="1" promptTitle="該当するとき・・・・" prompt="▼をクリックして選択_x000a_⓪ を選択" sqref="BV54:BW55 BV216:BW217">
      <formula1>"０,⓪"</formula1>
    </dataValidation>
    <dataValidation type="list" allowBlank="1" showInputMessage="1" showErrorMessage="1" promptTitle="該当するとき" prompt="▼をクリックして_x000a_☑を選択して_x000a_ください" sqref="AQ61:AR64 AQ81:AR84 AQ101:AR104 AQ121:AR124 AQ141:AR144">
      <formula1>"☐,☑"</formula1>
    </dataValidation>
    <dataValidation type="list" allowBlank="1" showInputMessage="1" showErrorMessage="1" promptTitle="該当するとき" prompt="▼をクリックして_x000a_①を選択して_x000a_ください" sqref="BD61:BE62 BD81:BE82 BD101:BE102 BD121:BE122 BD141:BE142">
      <formula1>"１,①"</formula1>
    </dataValidation>
    <dataValidation type="list" allowBlank="1" showInputMessage="1" showErrorMessage="1" promptTitle="該当するとき" prompt="▼をクリックして_x000a_②を選択して_x000a_ください" sqref="BD63:BE64 BD83:BE84 BD103:BE104 BD123:BE124 BD143:BE144">
      <formula1>"２,②"</formula1>
    </dataValidation>
    <dataValidation type="list" allowBlank="1" showInputMessage="1" showErrorMessage="1" promptTitle="該当するとき" prompt="▼をクリックして_x000a_④を選択して_x000a_ください" sqref="BD67:BE68 BD87:BE88 BD107:BE108 BD127:BE128 BD147:BE148">
      <formula1>"４,④"</formula1>
    </dataValidation>
    <dataValidation type="list" allowBlank="1" showInputMessage="1" showErrorMessage="1" promptTitle="該当するとき" prompt="▼をクリックして_x000a_⑤を選択して_x000a_ください" sqref="BD71:BE72 BD91:BE92 BD111:BE112 BD131:BE132 BD151:BE152">
      <formula1>"５,⑤"</formula1>
    </dataValidation>
    <dataValidation type="list" allowBlank="1" showInputMessage="1" showErrorMessage="1" promptTitle="該当するとき" prompt="▼をクリックして_x000a_⑥を選択して_x000a_ください" sqref="BD73:BE74 BD93:BE94 BD113:BE114 BD133:BE134 BD153:BE154">
      <formula1>"６,⑥"</formula1>
    </dataValidation>
    <dataValidation type="list" allowBlank="1" showInputMessage="1" showErrorMessage="1" promptTitle="該当するとき" prompt="▼をクリックして_x000a_③を選択して_x000a_ください" sqref="BD65:BE66 BD125:BE126 BD85:BE86 BD105:BE106 BD145:BE146">
      <formula1>"３,③"</formula1>
    </dataValidation>
    <dataValidation allowBlank="1" showInputMessage="1" showErrorMessage="1" promptTitle="ここに元号を" prompt="入力してください" sqref="AI138:AK140 AI58:AK60 AI78:AK80 AI98:AK100 AI118:AK120"/>
    <dataValidation allowBlank="1" showInputMessage="1" showErrorMessage="1" prompt="記入方法を参照" sqref="AS73:BA76 AS93:BA96 AS113:BA116 AS133:BA136 AS153:BA156"/>
  </dataValidations>
  <pageMargins left="0.31496062992125984" right="0" top="0.31496062992125984" bottom="0.19685039370078741" header="0.23622047244094491" footer="0.31496062992125984"/>
  <pageSetup paperSize="9" scale="74" orientation="portrait" r:id="rId1"/>
  <rowBreaks count="2" manualBreakCount="2">
    <brk id="162" max="78" man="1"/>
    <brk id="321" max="7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報酬月額変更届（2枚複写＋記入方法）</vt:lpstr>
      <vt:lpstr>Sheet2</vt:lpstr>
      <vt:lpstr>Sheet3</vt:lpstr>
      <vt:lpstr>'報酬月額変更届（2枚複写＋記入方法）'!Print_Area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kenyu-kikaku</dc:creator>
  <cp:lastModifiedBy>Admin</cp:lastModifiedBy>
  <cp:lastPrinted>2022-11-16T01:54:27Z</cp:lastPrinted>
  <dcterms:created xsi:type="dcterms:W3CDTF">2018-05-17T01:08:37Z</dcterms:created>
  <dcterms:modified xsi:type="dcterms:W3CDTF">2022-11-16T01:54:36Z</dcterms:modified>
</cp:coreProperties>
</file>